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2B4B2C55-6269-4D7C-BA57-7EA2CC892D54}" xr6:coauthVersionLast="36" xr6:coauthVersionMax="36" xr10:uidLastSave="{00000000-0000-0000-0000-000000000000}"/>
  <bookViews>
    <workbookView xWindow="3180" yWindow="1515" windowWidth="23715" windowHeight="15600" xr2:uid="{00000000-000D-0000-FFFF-FFFF00000000}"/>
  </bookViews>
  <sheets>
    <sheet name="見積積算書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6" l="1"/>
  <c r="J49" i="6"/>
  <c r="L38" i="6"/>
  <c r="J38" i="6"/>
  <c r="L27" i="6"/>
  <c r="J27" i="6"/>
  <c r="L15" i="6"/>
  <c r="J15" i="6"/>
  <c r="L9" i="6"/>
  <c r="L16" i="6" s="1"/>
  <c r="J9" i="6"/>
  <c r="J16" i="6" s="1"/>
</calcChain>
</file>

<file path=xl/sharedStrings.xml><?xml version="1.0" encoding="utf-8"?>
<sst xmlns="http://schemas.openxmlformats.org/spreadsheetml/2006/main" count="119" uniqueCount="44">
  <si>
    <t>ふじみ野市</t>
    <rPh sb="3" eb="5">
      <t>ノシ</t>
    </rPh>
    <phoneticPr fontId="4"/>
  </si>
  <si>
    <t>三芳町</t>
    <rPh sb="0" eb="3">
      <t>ミヨシマチ</t>
    </rPh>
    <phoneticPr fontId="4"/>
  </si>
  <si>
    <t>件数
（カテゴリ数）</t>
    <rPh sb="0" eb="2">
      <t>ケンスウ</t>
    </rPh>
    <rPh sb="8" eb="9">
      <t>スウ</t>
    </rPh>
    <phoneticPr fontId="5"/>
  </si>
  <si>
    <t>金額</t>
    <rPh sb="0" eb="2">
      <t>キンガク</t>
    </rPh>
    <phoneticPr fontId="5"/>
  </si>
  <si>
    <t>150（10）</t>
    <phoneticPr fontId="5"/>
  </si>
  <si>
    <t>265（10）</t>
    <phoneticPr fontId="5"/>
  </si>
  <si>
    <t>構築関係　小計</t>
    <rPh sb="0" eb="2">
      <t>コウチク</t>
    </rPh>
    <rPh sb="2" eb="4">
      <t>カンケイ</t>
    </rPh>
    <rPh sb="5" eb="7">
      <t>ショウケイ</t>
    </rPh>
    <phoneticPr fontId="4"/>
  </si>
  <si>
    <t>合計</t>
    <rPh sb="0" eb="2">
      <t>ゴウケイ</t>
    </rPh>
    <phoneticPr fontId="4"/>
  </si>
  <si>
    <t>件数</t>
    <rPh sb="0" eb="2">
      <t>ケンスウ</t>
    </rPh>
    <phoneticPr fontId="5"/>
  </si>
  <si>
    <t>費目</t>
    <rPh sb="0" eb="2">
      <t>ヒモク</t>
    </rPh>
    <phoneticPr fontId="5"/>
  </si>
  <si>
    <t>調査一式（在宅医療・介護関係情報）</t>
    <rPh sb="0" eb="2">
      <t>チョウサ</t>
    </rPh>
    <rPh sb="2" eb="4">
      <t>イッシキ</t>
    </rPh>
    <rPh sb="5" eb="9">
      <t>ザイタクイリョウ</t>
    </rPh>
    <rPh sb="10" eb="12">
      <t>カイゴ</t>
    </rPh>
    <rPh sb="12" eb="14">
      <t>カンケイ</t>
    </rPh>
    <rPh sb="14" eb="16">
      <t>ジョウホウ</t>
    </rPh>
    <phoneticPr fontId="4"/>
  </si>
  <si>
    <t>介護サービス事業所空き調査</t>
    <rPh sb="0" eb="2">
      <t>カイゴ</t>
    </rPh>
    <rPh sb="6" eb="9">
      <t>ジギョウショ</t>
    </rPh>
    <rPh sb="9" eb="10">
      <t>ア</t>
    </rPh>
    <rPh sb="11" eb="13">
      <t>チョウサ</t>
    </rPh>
    <phoneticPr fontId="5"/>
  </si>
  <si>
    <t>品　　　　　目</t>
    <rPh sb="0" eb="1">
      <t>ヒン</t>
    </rPh>
    <rPh sb="6" eb="7">
      <t>モク</t>
    </rPh>
    <phoneticPr fontId="5"/>
  </si>
  <si>
    <t>単　価</t>
    <rPh sb="0" eb="1">
      <t>タン</t>
    </rPh>
    <rPh sb="2" eb="3">
      <t>アタイ</t>
    </rPh>
    <phoneticPr fontId="5"/>
  </si>
  <si>
    <t>費　　　　　目</t>
    <rPh sb="0" eb="1">
      <t>ヒ</t>
    </rPh>
    <rPh sb="6" eb="7">
      <t>メ</t>
    </rPh>
    <phoneticPr fontId="5"/>
  </si>
  <si>
    <t>在宅医療・介護関係情報調査</t>
    <rPh sb="11" eb="13">
      <t>チョウサ</t>
    </rPh>
    <phoneticPr fontId="5"/>
  </si>
  <si>
    <t>ヘルプデスク費用</t>
    <rPh sb="6" eb="8">
      <t>ヒヨウ</t>
    </rPh>
    <phoneticPr fontId="5"/>
  </si>
  <si>
    <t>介護サービス事業所空き調査</t>
    <phoneticPr fontId="5"/>
  </si>
  <si>
    <t>地域資源情報提供システム構築費用</t>
    <rPh sb="0" eb="2">
      <t>チイキ</t>
    </rPh>
    <rPh sb="2" eb="6">
      <t>シゲンジョウホウ</t>
    </rPh>
    <rPh sb="6" eb="8">
      <t>テイキョウ</t>
    </rPh>
    <rPh sb="12" eb="14">
      <t>コウチク</t>
    </rPh>
    <rPh sb="14" eb="16">
      <t>ヒヨウ</t>
    </rPh>
    <phoneticPr fontId="4"/>
  </si>
  <si>
    <t>仕様書のとおり</t>
    <rPh sb="0" eb="3">
      <t>シヨウショ</t>
    </rPh>
    <phoneticPr fontId="5"/>
  </si>
  <si>
    <t>運用等関係　小計</t>
    <rPh sb="0" eb="2">
      <t>ウンヨウ</t>
    </rPh>
    <rPh sb="2" eb="3">
      <t>トウ</t>
    </rPh>
    <rPh sb="3" eb="5">
      <t>カンケイ</t>
    </rPh>
    <rPh sb="6" eb="8">
      <t>ショウケイ</t>
    </rPh>
    <phoneticPr fontId="4"/>
  </si>
  <si>
    <t>在宅医療・介護関係情報システム運用等</t>
    <rPh sb="0" eb="2">
      <t>ザイタク</t>
    </rPh>
    <rPh sb="2" eb="4">
      <t>イリョウ</t>
    </rPh>
    <rPh sb="5" eb="9">
      <t>カイゴカンケイ</t>
    </rPh>
    <rPh sb="9" eb="11">
      <t>ジョウホウ</t>
    </rPh>
    <rPh sb="15" eb="17">
      <t>ウンヨウ</t>
    </rPh>
    <rPh sb="17" eb="18">
      <t>トウ</t>
    </rPh>
    <phoneticPr fontId="4"/>
  </si>
  <si>
    <t>生活支援に関わる情報システム運用等</t>
    <rPh sb="0" eb="4">
      <t>セイカツシエン</t>
    </rPh>
    <rPh sb="5" eb="6">
      <t>カカ</t>
    </rPh>
    <rPh sb="8" eb="10">
      <t>ジョウホウ</t>
    </rPh>
    <rPh sb="14" eb="16">
      <t>ウンヨウ</t>
    </rPh>
    <rPh sb="16" eb="17">
      <t>トウ</t>
    </rPh>
    <phoneticPr fontId="4"/>
  </si>
  <si>
    <t>ヘルプデスク運用</t>
    <rPh sb="6" eb="8">
      <t>ウンヨウ</t>
    </rPh>
    <phoneticPr fontId="4"/>
  </si>
  <si>
    <t>地域資源情報提供運用等費用</t>
    <phoneticPr fontId="5"/>
  </si>
  <si>
    <t>品　　　　　目</t>
    <rPh sb="0" eb="1">
      <t>ヒン</t>
    </rPh>
    <rPh sb="6" eb="7">
      <t>メ</t>
    </rPh>
    <phoneticPr fontId="4"/>
  </si>
  <si>
    <t>単　価</t>
    <phoneticPr fontId="5"/>
  </si>
  <si>
    <t>数量</t>
    <rPh sb="0" eb="2">
      <t>スウリョウ</t>
    </rPh>
    <phoneticPr fontId="5"/>
  </si>
  <si>
    <t>在宅医療・介護関係情報システム運用等</t>
    <rPh sb="0" eb="2">
      <t>ザイタク</t>
    </rPh>
    <rPh sb="2" eb="4">
      <t>イリョウ</t>
    </rPh>
    <rPh sb="5" eb="7">
      <t>カイゴ</t>
    </rPh>
    <rPh sb="7" eb="9">
      <t>カンケイ</t>
    </rPh>
    <rPh sb="9" eb="11">
      <t>ジョウホウ</t>
    </rPh>
    <rPh sb="15" eb="17">
      <t>ウンヨウ</t>
    </rPh>
    <rPh sb="17" eb="18">
      <t>トウ</t>
    </rPh>
    <phoneticPr fontId="4"/>
  </si>
  <si>
    <t>生活支援に関わる情報システム運用等</t>
    <rPh sb="0" eb="2">
      <t>セイカツ</t>
    </rPh>
    <rPh sb="2" eb="4">
      <t>シエン</t>
    </rPh>
    <rPh sb="5" eb="6">
      <t>カカ</t>
    </rPh>
    <rPh sb="8" eb="10">
      <t>ジョウホウ</t>
    </rPh>
    <rPh sb="14" eb="16">
      <t>ウンヨウ</t>
    </rPh>
    <rPh sb="16" eb="17">
      <t>トウ</t>
    </rPh>
    <phoneticPr fontId="4"/>
  </si>
  <si>
    <t>令和７年２月１日から令和７年３月３１日まで
の利用料　仕様書のとおり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リヨウ</t>
    </rPh>
    <rPh sb="25" eb="26">
      <t>リョウ</t>
    </rPh>
    <rPh sb="27" eb="30">
      <t>シヨウショ</t>
    </rPh>
    <phoneticPr fontId="5"/>
  </si>
  <si>
    <t>令和７年４月１日から令和８年３月３１日まで
の利用料　仕様書のとおり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リヨウ</t>
    </rPh>
    <rPh sb="25" eb="26">
      <t>リョウ</t>
    </rPh>
    <rPh sb="27" eb="30">
      <t>シヨウショ</t>
    </rPh>
    <phoneticPr fontId="5"/>
  </si>
  <si>
    <t>令和８年４月１日から令和９年３月３１日まで
の利用料　仕様書のとおり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リヨウ</t>
    </rPh>
    <rPh sb="25" eb="26">
      <t>リョウ</t>
    </rPh>
    <rPh sb="27" eb="30">
      <t>シヨウショ</t>
    </rPh>
    <phoneticPr fontId="5"/>
  </si>
  <si>
    <t>令和９年４月１日から令和１０年３月３１日まで
の利用料　仕様書のとおり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4" eb="15">
      <t>ネン</t>
    </rPh>
    <rPh sb="16" eb="17">
      <t>ガツ</t>
    </rPh>
    <rPh sb="19" eb="20">
      <t>ニチ</t>
    </rPh>
    <rPh sb="24" eb="26">
      <t>リヨウ</t>
    </rPh>
    <rPh sb="26" eb="27">
      <t>リョウ</t>
    </rPh>
    <rPh sb="28" eb="31">
      <t>シヨウショ</t>
    </rPh>
    <phoneticPr fontId="5"/>
  </si>
  <si>
    <t>在宅医療・介護関係情報システム構築</t>
    <rPh sb="0" eb="4">
      <t>ザイタクイリョウ</t>
    </rPh>
    <rPh sb="5" eb="11">
      <t>カイゴカンケイジョウホウ</t>
    </rPh>
    <rPh sb="15" eb="17">
      <t>コウチク</t>
    </rPh>
    <phoneticPr fontId="4"/>
  </si>
  <si>
    <t>参考</t>
    <rPh sb="0" eb="2">
      <t>サンコウ</t>
    </rPh>
    <phoneticPr fontId="5"/>
  </si>
  <si>
    <t>仕　　様　・　件　　数</t>
    <phoneticPr fontId="5"/>
  </si>
  <si>
    <t>合　計</t>
    <rPh sb="0" eb="1">
      <t>ア</t>
    </rPh>
    <rPh sb="2" eb="3">
      <t>ケイ</t>
    </rPh>
    <phoneticPr fontId="5"/>
  </si>
  <si>
    <t>仕　様　・　件　数（カテゴリ数）</t>
    <rPh sb="0" eb="1">
      <t>シ</t>
    </rPh>
    <rPh sb="2" eb="3">
      <t>サマ</t>
    </rPh>
    <rPh sb="6" eb="7">
      <t>ケン</t>
    </rPh>
    <rPh sb="8" eb="9">
      <t>スウ</t>
    </rPh>
    <rPh sb="14" eb="15">
      <t>スウ</t>
    </rPh>
    <phoneticPr fontId="5"/>
  </si>
  <si>
    <t>説明会一式</t>
    <rPh sb="0" eb="3">
      <t>セツメイカイ</t>
    </rPh>
    <rPh sb="3" eb="5">
      <t>イッシキ</t>
    </rPh>
    <phoneticPr fontId="4"/>
  </si>
  <si>
    <t>説明会一式</t>
    <rPh sb="0" eb="3">
      <t>セツメイカイ</t>
    </rPh>
    <rPh sb="3" eb="5">
      <t>イッシキ</t>
    </rPh>
    <phoneticPr fontId="5"/>
  </si>
  <si>
    <t>生活支援に関わる情報システム構築</t>
    <rPh sb="0" eb="4">
      <t>セイカツシエン</t>
    </rPh>
    <rPh sb="5" eb="6">
      <t>カカ</t>
    </rPh>
    <rPh sb="8" eb="10">
      <t>ジョウホウ</t>
    </rPh>
    <rPh sb="14" eb="16">
      <t>コウチク</t>
    </rPh>
    <phoneticPr fontId="5"/>
  </si>
  <si>
    <t>100（10）</t>
    <phoneticPr fontId="5"/>
  </si>
  <si>
    <t>様式２　見積積算書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</si>
</sst>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20">
    <xf numFmtId="0" fontId="0" fillId="0" borderId="0" xfId="0"/>
    <xf numFmtId="0" fontId="3" fillId="0" borderId="0" xfId="1" applyFo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2" xfId="1" applyBorder="1">
      <alignment vertical="center"/>
    </xf>
    <xf numFmtId="3" fontId="3" fillId="0" borderId="2" xfId="1" applyNumberFormat="1" applyFill="1" applyBorder="1" applyAlignment="1">
      <alignment horizontal="center" vertical="center"/>
    </xf>
    <xf numFmtId="3" fontId="6" fillId="0" borderId="2" xfId="1" applyNumberFormat="1" applyFont="1" applyBorder="1">
      <alignment vertical="center"/>
    </xf>
    <xf numFmtId="3" fontId="6" fillId="0" borderId="2" xfId="1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3" fontId="6" fillId="0" borderId="4" xfId="1" applyNumberFormat="1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0" fontId="3" fillId="3" borderId="2" xfId="1" applyFill="1" applyBorder="1">
      <alignment vertical="center"/>
    </xf>
    <xf numFmtId="3" fontId="3" fillId="3" borderId="2" xfId="1" applyNumberFormat="1" applyFill="1" applyBorder="1">
      <alignment vertical="center"/>
    </xf>
    <xf numFmtId="0" fontId="3" fillId="3" borderId="2" xfId="1" applyFill="1" applyBorder="1" applyAlignment="1">
      <alignment horizontal="center" vertical="center"/>
    </xf>
    <xf numFmtId="3" fontId="3" fillId="3" borderId="2" xfId="1" applyNumberFormat="1" applyFill="1" applyBorder="1" applyAlignment="1">
      <alignment horizontal="center" vertical="center"/>
    </xf>
    <xf numFmtId="3" fontId="3" fillId="3" borderId="4" xfId="1" applyNumberFormat="1" applyFill="1" applyBorder="1">
      <alignment vertical="center"/>
    </xf>
    <xf numFmtId="0" fontId="3" fillId="0" borderId="2" xfId="1" applyBorder="1" applyAlignment="1">
      <alignment horizontal="center" vertical="center"/>
    </xf>
    <xf numFmtId="0" fontId="9" fillId="0" borderId="2" xfId="1" applyFont="1" applyBorder="1">
      <alignment vertical="center"/>
    </xf>
    <xf numFmtId="3" fontId="9" fillId="0" borderId="2" xfId="1" applyNumberFormat="1" applyFont="1" applyBorder="1">
      <alignment vertical="center"/>
    </xf>
    <xf numFmtId="3" fontId="9" fillId="0" borderId="2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3" fontId="9" fillId="0" borderId="4" xfId="1" applyNumberFormat="1" applyFont="1" applyBorder="1">
      <alignment vertical="center"/>
    </xf>
    <xf numFmtId="0" fontId="9" fillId="0" borderId="1" xfId="1" applyFont="1" applyBorder="1">
      <alignment vertical="center"/>
    </xf>
    <xf numFmtId="0" fontId="3" fillId="4" borderId="5" xfId="1" applyFill="1" applyBorder="1">
      <alignment vertical="center"/>
    </xf>
    <xf numFmtId="0" fontId="3" fillId="4" borderId="6" xfId="1" applyFill="1" applyBorder="1">
      <alignment vertical="center"/>
    </xf>
    <xf numFmtId="3" fontId="3" fillId="4" borderId="6" xfId="1" applyNumberFormat="1" applyFill="1" applyBorder="1">
      <alignment vertical="center"/>
    </xf>
    <xf numFmtId="0" fontId="3" fillId="4" borderId="6" xfId="1" applyFill="1" applyBorder="1" applyAlignment="1">
      <alignment horizontal="center" vertical="center"/>
    </xf>
    <xf numFmtId="3" fontId="3" fillId="4" borderId="8" xfId="1" applyNumberFormat="1" applyFill="1" applyBorder="1">
      <alignment vertical="center"/>
    </xf>
    <xf numFmtId="3" fontId="6" fillId="0" borderId="2" xfId="1" applyNumberFormat="1" applyFont="1" applyBorder="1" applyAlignment="1">
      <alignment horizontal="center" vertical="center"/>
    </xf>
    <xf numFmtId="3" fontId="3" fillId="0" borderId="2" xfId="1" applyNumberFormat="1" applyBorder="1" applyAlignment="1">
      <alignment horizontal="center" vertical="center"/>
    </xf>
    <xf numFmtId="3" fontId="3" fillId="4" borderId="6" xfId="1" applyNumberFormat="1" applyFill="1" applyBorder="1" applyAlignment="1">
      <alignment horizontal="center" vertical="center"/>
    </xf>
    <xf numFmtId="3" fontId="3" fillId="4" borderId="7" xfId="1" applyNumberFormat="1" applyFill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9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3" fillId="0" borderId="14" xfId="1" applyBorder="1">
      <alignment vertical="center"/>
    </xf>
    <xf numFmtId="0" fontId="3" fillId="0" borderId="14" xfId="1" applyBorder="1" applyAlignment="1">
      <alignment horizontal="center" vertical="center"/>
    </xf>
    <xf numFmtId="3" fontId="3" fillId="0" borderId="14" xfId="1" applyNumberFormat="1" applyBorder="1" applyAlignment="1">
      <alignment horizontal="center" vertical="center"/>
    </xf>
    <xf numFmtId="3" fontId="6" fillId="0" borderId="14" xfId="1" applyNumberFormat="1" applyFont="1" applyBorder="1">
      <alignment vertical="center"/>
    </xf>
    <xf numFmtId="3" fontId="6" fillId="0" borderId="14" xfId="1" applyNumberFormat="1" applyFont="1" applyBorder="1" applyAlignment="1">
      <alignment horizontal="center" vertical="center"/>
    </xf>
    <xf numFmtId="3" fontId="6" fillId="0" borderId="16" xfId="1" applyNumberFormat="1" applyFont="1" applyBorder="1">
      <alignment vertical="center"/>
    </xf>
    <xf numFmtId="3" fontId="6" fillId="0" borderId="15" xfId="1" applyNumberFormat="1" applyFont="1" applyFill="1" applyBorder="1" applyAlignment="1">
      <alignment horizontal="center" vertical="center"/>
    </xf>
    <xf numFmtId="0" fontId="1" fillId="0" borderId="1" xfId="1" applyFont="1" applyBorder="1">
      <alignment vertical="center"/>
    </xf>
    <xf numFmtId="0" fontId="1" fillId="0" borderId="2" xfId="1" applyFont="1" applyBorder="1">
      <alignment vertical="center"/>
    </xf>
    <xf numFmtId="0" fontId="1" fillId="0" borderId="18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8" xfId="1" applyFont="1" applyBorder="1" applyAlignment="1">
      <alignment horizontal="center" vertical="center"/>
    </xf>
    <xf numFmtId="3" fontId="3" fillId="0" borderId="18" xfId="1" applyNumberFormat="1" applyFill="1" applyBorder="1" applyAlignment="1">
      <alignment horizontal="center" vertical="center"/>
    </xf>
    <xf numFmtId="3" fontId="6" fillId="0" borderId="18" xfId="1" applyNumberFormat="1" applyFont="1" applyBorder="1">
      <alignment vertical="center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19" xfId="1" applyNumberFormat="1" applyFont="1" applyFill="1" applyBorder="1" applyAlignment="1">
      <alignment horizontal="center" vertical="center"/>
    </xf>
    <xf numFmtId="3" fontId="6" fillId="0" borderId="23" xfId="1" applyNumberFormat="1" applyFont="1" applyBorder="1">
      <alignment vertical="center"/>
    </xf>
    <xf numFmtId="0" fontId="11" fillId="2" borderId="22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 wrapText="1"/>
    </xf>
    <xf numFmtId="0" fontId="1" fillId="3" borderId="13" xfId="1" applyFont="1" applyFill="1" applyBorder="1">
      <alignment vertical="center"/>
    </xf>
    <xf numFmtId="0" fontId="3" fillId="3" borderId="14" xfId="1" applyFill="1" applyBorder="1">
      <alignment vertical="center"/>
    </xf>
    <xf numFmtId="0" fontId="3" fillId="3" borderId="14" xfId="1" applyFill="1" applyBorder="1" applyAlignment="1">
      <alignment horizontal="center" vertical="center"/>
    </xf>
    <xf numFmtId="3" fontId="3" fillId="3" borderId="14" xfId="1" applyNumberFormat="1" applyFill="1" applyBorder="1">
      <alignment vertical="center"/>
    </xf>
    <xf numFmtId="3" fontId="3" fillId="3" borderId="14" xfId="1" applyNumberFormat="1" applyFill="1" applyBorder="1" applyAlignment="1">
      <alignment horizontal="center" vertical="center"/>
    </xf>
    <xf numFmtId="3" fontId="3" fillId="3" borderId="16" xfId="1" applyNumberFormat="1" applyFill="1" applyBorder="1">
      <alignment vertical="center"/>
    </xf>
    <xf numFmtId="0" fontId="3" fillId="4" borderId="24" xfId="1" applyFill="1" applyBorder="1">
      <alignment vertical="center"/>
    </xf>
    <xf numFmtId="0" fontId="3" fillId="4" borderId="25" xfId="1" applyFill="1" applyBorder="1">
      <alignment vertical="center"/>
    </xf>
    <xf numFmtId="0" fontId="3" fillId="4" borderId="25" xfId="1" applyFill="1" applyBorder="1" applyAlignment="1">
      <alignment horizontal="center" vertical="center"/>
    </xf>
    <xf numFmtId="3" fontId="3" fillId="4" borderId="25" xfId="1" applyNumberFormat="1" applyFill="1" applyBorder="1">
      <alignment vertical="center"/>
    </xf>
    <xf numFmtId="0" fontId="3" fillId="4" borderId="20" xfId="1" applyFill="1" applyBorder="1" applyAlignment="1">
      <alignment horizontal="center" vertical="center"/>
    </xf>
    <xf numFmtId="3" fontId="3" fillId="4" borderId="26" xfId="1" applyNumberFormat="1" applyFill="1" applyBorder="1">
      <alignment vertical="center"/>
    </xf>
    <xf numFmtId="0" fontId="1" fillId="0" borderId="21" xfId="1" applyFont="1" applyBorder="1">
      <alignment vertical="center"/>
    </xf>
    <xf numFmtId="0" fontId="3" fillId="0" borderId="18" xfId="1" applyBorder="1">
      <alignment vertical="center"/>
    </xf>
    <xf numFmtId="0" fontId="3" fillId="0" borderId="18" xfId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0" fontId="3" fillId="0" borderId="27" xfId="1" applyBorder="1">
      <alignment vertical="center"/>
    </xf>
    <xf numFmtId="0" fontId="9" fillId="0" borderId="21" xfId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3" borderId="1" xfId="1" applyFont="1" applyFill="1" applyBorder="1">
      <alignment vertical="center"/>
    </xf>
    <xf numFmtId="0" fontId="8" fillId="0" borderId="0" xfId="1" applyFont="1" applyFill="1">
      <alignment vertical="center"/>
    </xf>
    <xf numFmtId="0" fontId="1" fillId="0" borderId="2" xfId="1" applyFont="1" applyFill="1" applyBorder="1">
      <alignment vertical="center"/>
    </xf>
    <xf numFmtId="3" fontId="9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3" xfId="1" applyFont="1" applyFill="1" applyBorder="1">
      <alignment vertical="center"/>
    </xf>
    <xf numFmtId="0" fontId="9" fillId="0" borderId="2" xfId="1" applyFont="1" applyFill="1" applyBorder="1" applyAlignment="1">
      <alignment vertical="center" wrapText="1"/>
    </xf>
    <xf numFmtId="3" fontId="3" fillId="0" borderId="14" xfId="1" applyNumberFormat="1" applyFill="1" applyBorder="1" applyAlignment="1">
      <alignment horizontal="center" vertical="center"/>
    </xf>
    <xf numFmtId="0" fontId="3" fillId="0" borderId="14" xfId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distributed" vertical="center" justifyLastLine="1"/>
    </xf>
    <xf numFmtId="0" fontId="1" fillId="2" borderId="29" xfId="1" applyFont="1" applyFill="1" applyBorder="1" applyAlignment="1">
      <alignment horizontal="distributed" vertical="center" justifyLastLine="1"/>
    </xf>
    <xf numFmtId="0" fontId="3" fillId="2" borderId="22" xfId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28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32" xfId="1" applyFont="1" applyFill="1" applyBorder="1" applyAlignment="1">
      <alignment horizontal="center" vertical="center"/>
    </xf>
    <xf numFmtId="0" fontId="1" fillId="2" borderId="33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9"/>
  <sheetViews>
    <sheetView tabSelected="1" view="pageBreakPreview" zoomScale="70" zoomScaleNormal="80" zoomScaleSheetLayoutView="70" workbookViewId="0">
      <selection activeCell="B1" sqref="B1"/>
    </sheetView>
  </sheetViews>
  <sheetFormatPr defaultColWidth="9" defaultRowHeight="18.75" x14ac:dyDescent="0.4"/>
  <cols>
    <col min="1" max="1" width="3.75" style="2" customWidth="1"/>
    <col min="2" max="2" width="32.375" style="2" bestFit="1" customWidth="1"/>
    <col min="3" max="3" width="45.25" style="2" customWidth="1"/>
    <col min="4" max="4" width="41.625" style="2" customWidth="1"/>
    <col min="5" max="5" width="10" style="3" customWidth="1"/>
    <col min="6" max="6" width="8.625" style="3" customWidth="1"/>
    <col min="7" max="8" width="16.5" style="2" customWidth="1"/>
    <col min="9" max="9" width="10" style="3" customWidth="1"/>
    <col min="10" max="10" width="17.625" style="2" customWidth="1"/>
    <col min="11" max="11" width="10" style="3" customWidth="1"/>
    <col min="12" max="12" width="17.625" style="2" customWidth="1"/>
    <col min="13" max="16384" width="9" style="2"/>
  </cols>
  <sheetData>
    <row r="1" spans="2:15" x14ac:dyDescent="0.4">
      <c r="B1" s="36" t="s">
        <v>43</v>
      </c>
      <c r="C1" s="81"/>
      <c r="D1" s="81"/>
    </row>
    <row r="2" spans="2:15" ht="19.5" thickBot="1" x14ac:dyDescent="0.45">
      <c r="C2" s="1"/>
    </row>
    <row r="3" spans="2:15" ht="19.5" thickBot="1" x14ac:dyDescent="0.45">
      <c r="B3" s="97" t="s">
        <v>14</v>
      </c>
      <c r="C3" s="100" t="s">
        <v>12</v>
      </c>
      <c r="D3" s="103" t="s">
        <v>38</v>
      </c>
      <c r="E3" s="104"/>
      <c r="F3" s="109" t="s">
        <v>27</v>
      </c>
      <c r="G3" s="109" t="s">
        <v>13</v>
      </c>
      <c r="H3" s="109" t="s">
        <v>37</v>
      </c>
      <c r="I3" s="90" t="s">
        <v>35</v>
      </c>
      <c r="J3" s="90"/>
      <c r="K3" s="90"/>
      <c r="L3" s="91"/>
    </row>
    <row r="4" spans="2:15" ht="19.5" customHeight="1" thickBot="1" x14ac:dyDescent="0.45">
      <c r="B4" s="98"/>
      <c r="C4" s="101"/>
      <c r="D4" s="105"/>
      <c r="E4" s="106"/>
      <c r="F4" s="110"/>
      <c r="G4" s="110"/>
      <c r="H4" s="110"/>
      <c r="I4" s="92" t="s">
        <v>0</v>
      </c>
      <c r="J4" s="92"/>
      <c r="K4" s="92" t="s">
        <v>1</v>
      </c>
      <c r="L4" s="92"/>
    </row>
    <row r="5" spans="2:15" ht="29.45" customHeight="1" thickBot="1" x14ac:dyDescent="0.45">
      <c r="B5" s="99"/>
      <c r="C5" s="102"/>
      <c r="D5" s="107"/>
      <c r="E5" s="108"/>
      <c r="F5" s="111"/>
      <c r="G5" s="111"/>
      <c r="H5" s="111"/>
      <c r="I5" s="58" t="s">
        <v>2</v>
      </c>
      <c r="J5" s="59" t="s">
        <v>3</v>
      </c>
      <c r="K5" s="60" t="s">
        <v>2</v>
      </c>
      <c r="L5" s="59" t="s">
        <v>3</v>
      </c>
    </row>
    <row r="6" spans="2:15" x14ac:dyDescent="0.4">
      <c r="B6" s="93" t="s">
        <v>18</v>
      </c>
      <c r="C6" s="78" t="s">
        <v>34</v>
      </c>
      <c r="D6" s="50" t="s">
        <v>19</v>
      </c>
      <c r="E6" s="53">
        <v>250</v>
      </c>
      <c r="F6" s="52">
        <v>1</v>
      </c>
      <c r="G6" s="51"/>
      <c r="H6" s="51"/>
      <c r="I6" s="55">
        <v>300</v>
      </c>
      <c r="J6" s="54"/>
      <c r="K6" s="56">
        <v>110</v>
      </c>
      <c r="L6" s="57"/>
      <c r="N6" s="10"/>
      <c r="O6" s="11"/>
    </row>
    <row r="7" spans="2:15" x14ac:dyDescent="0.4">
      <c r="B7" s="94"/>
      <c r="C7" s="79" t="s">
        <v>41</v>
      </c>
      <c r="D7" s="49" t="s">
        <v>19</v>
      </c>
      <c r="E7" s="12" t="s">
        <v>4</v>
      </c>
      <c r="F7" s="35">
        <v>1</v>
      </c>
      <c r="G7" s="34"/>
      <c r="H7" s="34"/>
      <c r="I7" s="7" t="s">
        <v>5</v>
      </c>
      <c r="J7" s="6"/>
      <c r="K7" s="8" t="s">
        <v>42</v>
      </c>
      <c r="L7" s="9"/>
      <c r="N7" s="10"/>
      <c r="O7" s="11"/>
    </row>
    <row r="8" spans="2:15" x14ac:dyDescent="0.4">
      <c r="B8" s="94"/>
      <c r="C8" s="79" t="s">
        <v>10</v>
      </c>
      <c r="D8" s="49" t="s">
        <v>19</v>
      </c>
      <c r="E8" s="5">
        <v>250</v>
      </c>
      <c r="F8" s="35">
        <v>1</v>
      </c>
      <c r="G8" s="34"/>
      <c r="H8" s="34"/>
      <c r="I8" s="7">
        <v>300</v>
      </c>
      <c r="J8" s="6"/>
      <c r="K8" s="8">
        <v>110</v>
      </c>
      <c r="L8" s="9"/>
      <c r="N8" s="10"/>
      <c r="O8" s="11"/>
    </row>
    <row r="9" spans="2:15" x14ac:dyDescent="0.4">
      <c r="B9" s="95"/>
      <c r="C9" s="80" t="s">
        <v>6</v>
      </c>
      <c r="D9" s="13"/>
      <c r="E9" s="15"/>
      <c r="F9" s="15"/>
      <c r="G9" s="13"/>
      <c r="H9" s="13"/>
      <c r="I9" s="16"/>
      <c r="J9" s="14">
        <f>SUM(J6:J8)</f>
        <v>0</v>
      </c>
      <c r="K9" s="16"/>
      <c r="L9" s="17">
        <f>SUM(L6:L8)</f>
        <v>0</v>
      </c>
      <c r="N9" s="11"/>
      <c r="O9" s="11"/>
    </row>
    <row r="10" spans="2:15" ht="36" customHeight="1" x14ac:dyDescent="0.4">
      <c r="B10" s="96" t="s">
        <v>24</v>
      </c>
      <c r="C10" s="79" t="s">
        <v>21</v>
      </c>
      <c r="D10" s="37" t="s">
        <v>30</v>
      </c>
      <c r="E10" s="21">
        <v>250</v>
      </c>
      <c r="F10" s="38">
        <v>2</v>
      </c>
      <c r="G10" s="37"/>
      <c r="H10" s="37"/>
      <c r="I10" s="21">
        <v>300</v>
      </c>
      <c r="J10" s="20"/>
      <c r="K10" s="89">
        <v>110</v>
      </c>
      <c r="L10" s="23"/>
      <c r="N10" s="10"/>
      <c r="O10" s="11"/>
    </row>
    <row r="11" spans="2:15" ht="36" customHeight="1" x14ac:dyDescent="0.4">
      <c r="B11" s="94"/>
      <c r="C11" s="79" t="s">
        <v>22</v>
      </c>
      <c r="D11" s="37" t="s">
        <v>30</v>
      </c>
      <c r="E11" s="21">
        <v>150</v>
      </c>
      <c r="F11" s="38">
        <v>2</v>
      </c>
      <c r="G11" s="37"/>
      <c r="H11" s="37"/>
      <c r="I11" s="21">
        <v>265</v>
      </c>
      <c r="J11" s="20"/>
      <c r="K11" s="22">
        <v>100</v>
      </c>
      <c r="L11" s="23"/>
      <c r="N11" s="10"/>
      <c r="O11" s="11"/>
    </row>
    <row r="12" spans="2:15" ht="36" customHeight="1" x14ac:dyDescent="0.4">
      <c r="B12" s="94"/>
      <c r="C12" s="79" t="s">
        <v>11</v>
      </c>
      <c r="D12" s="37" t="s">
        <v>30</v>
      </c>
      <c r="E12" s="21">
        <v>25</v>
      </c>
      <c r="F12" s="39">
        <v>2</v>
      </c>
      <c r="G12" s="19"/>
      <c r="H12" s="19"/>
      <c r="I12" s="21">
        <v>30</v>
      </c>
      <c r="J12" s="20"/>
      <c r="K12" s="22">
        <v>10</v>
      </c>
      <c r="L12" s="23"/>
      <c r="N12" s="10"/>
      <c r="O12" s="10"/>
    </row>
    <row r="13" spans="2:15" ht="36" customHeight="1" x14ac:dyDescent="0.4">
      <c r="B13" s="94"/>
      <c r="C13" s="79" t="s">
        <v>23</v>
      </c>
      <c r="D13" s="37" t="s">
        <v>30</v>
      </c>
      <c r="E13" s="21"/>
      <c r="F13" s="39">
        <v>2</v>
      </c>
      <c r="G13" s="19"/>
      <c r="H13" s="19"/>
      <c r="I13" s="21"/>
      <c r="J13" s="20"/>
      <c r="K13" s="22"/>
      <c r="L13" s="23"/>
      <c r="N13" s="10"/>
      <c r="O13" s="11"/>
    </row>
    <row r="14" spans="2:15" x14ac:dyDescent="0.4">
      <c r="B14" s="94"/>
      <c r="C14" s="79" t="s">
        <v>39</v>
      </c>
      <c r="D14" s="82" t="s">
        <v>19</v>
      </c>
      <c r="E14" s="83"/>
      <c r="F14" s="84">
        <v>1</v>
      </c>
      <c r="G14" s="19"/>
      <c r="H14" s="19"/>
      <c r="I14" s="21"/>
      <c r="J14" s="20"/>
      <c r="K14" s="22"/>
      <c r="L14" s="23"/>
      <c r="N14" s="10"/>
      <c r="O14" s="11"/>
    </row>
    <row r="15" spans="2:15" ht="19.5" thickBot="1" x14ac:dyDescent="0.45">
      <c r="B15" s="94"/>
      <c r="C15" s="61" t="s">
        <v>20</v>
      </c>
      <c r="D15" s="62"/>
      <c r="E15" s="65"/>
      <c r="F15" s="63"/>
      <c r="G15" s="62"/>
      <c r="H15" s="62"/>
      <c r="I15" s="65"/>
      <c r="J15" s="64">
        <f>SUM(J10:J14)</f>
        <v>0</v>
      </c>
      <c r="K15" s="65"/>
      <c r="L15" s="66">
        <f>SUM(L10:L14)</f>
        <v>0</v>
      </c>
      <c r="N15" s="11"/>
      <c r="O15" s="11"/>
    </row>
    <row r="16" spans="2:15" ht="19.5" thickBot="1" x14ac:dyDescent="0.45">
      <c r="B16" s="77"/>
      <c r="C16" s="67" t="s">
        <v>7</v>
      </c>
      <c r="D16" s="68"/>
      <c r="E16" s="69"/>
      <c r="F16" s="69"/>
      <c r="G16" s="68"/>
      <c r="H16" s="68"/>
      <c r="I16" s="69"/>
      <c r="J16" s="70">
        <f>J9+J15</f>
        <v>0</v>
      </c>
      <c r="K16" s="71"/>
      <c r="L16" s="72">
        <f>L9+L15</f>
        <v>0</v>
      </c>
      <c r="N16" s="11"/>
      <c r="O16" s="11"/>
    </row>
    <row r="17" spans="2:15" ht="19.5" thickBot="1" x14ac:dyDescent="0.45">
      <c r="N17" s="11"/>
      <c r="O17" s="11"/>
    </row>
    <row r="18" spans="2:15" ht="19.5" thickBot="1" x14ac:dyDescent="0.45">
      <c r="B18" s="113" t="s">
        <v>9</v>
      </c>
      <c r="C18" s="113" t="s">
        <v>25</v>
      </c>
      <c r="D18" s="114" t="s">
        <v>36</v>
      </c>
      <c r="E18" s="115"/>
      <c r="F18" s="113" t="s">
        <v>27</v>
      </c>
      <c r="G18" s="113" t="s">
        <v>26</v>
      </c>
      <c r="H18" s="109" t="s">
        <v>37</v>
      </c>
      <c r="I18" s="90" t="s">
        <v>35</v>
      </c>
      <c r="J18" s="90"/>
      <c r="K18" s="90"/>
      <c r="L18" s="91"/>
      <c r="N18" s="11"/>
      <c r="O18" s="11"/>
    </row>
    <row r="19" spans="2:15" ht="18.75" customHeight="1" thickBot="1" x14ac:dyDescent="0.45">
      <c r="B19" s="113"/>
      <c r="C19" s="113"/>
      <c r="D19" s="116"/>
      <c r="E19" s="117"/>
      <c r="F19" s="113"/>
      <c r="G19" s="113"/>
      <c r="H19" s="110"/>
      <c r="I19" s="92" t="s">
        <v>0</v>
      </c>
      <c r="J19" s="92"/>
      <c r="K19" s="92" t="s">
        <v>1</v>
      </c>
      <c r="L19" s="92"/>
    </row>
    <row r="20" spans="2:15" ht="18.75" customHeight="1" thickBot="1" x14ac:dyDescent="0.45">
      <c r="B20" s="113"/>
      <c r="C20" s="113"/>
      <c r="D20" s="118"/>
      <c r="E20" s="119"/>
      <c r="F20" s="113"/>
      <c r="G20" s="113"/>
      <c r="H20" s="111"/>
      <c r="I20" s="59" t="s">
        <v>8</v>
      </c>
      <c r="J20" s="59" t="s">
        <v>3</v>
      </c>
      <c r="K20" s="59" t="s">
        <v>8</v>
      </c>
      <c r="L20" s="59" t="s">
        <v>3</v>
      </c>
      <c r="N20" s="11"/>
      <c r="O20" s="11"/>
    </row>
    <row r="21" spans="2:15" ht="36" customHeight="1" x14ac:dyDescent="0.4">
      <c r="B21" s="93" t="s">
        <v>24</v>
      </c>
      <c r="C21" s="73" t="s">
        <v>28</v>
      </c>
      <c r="D21" s="37" t="s">
        <v>31</v>
      </c>
      <c r="E21" s="53">
        <v>250</v>
      </c>
      <c r="F21" s="75">
        <v>12</v>
      </c>
      <c r="G21" s="74"/>
      <c r="H21" s="74"/>
      <c r="I21" s="76">
        <v>300</v>
      </c>
      <c r="J21" s="54"/>
      <c r="K21" s="56">
        <v>110</v>
      </c>
      <c r="L21" s="57"/>
      <c r="N21" s="11"/>
      <c r="O21" s="11"/>
    </row>
    <row r="22" spans="2:15" ht="36" customHeight="1" x14ac:dyDescent="0.4">
      <c r="B22" s="94"/>
      <c r="C22" s="48" t="s">
        <v>29</v>
      </c>
      <c r="D22" s="37" t="s">
        <v>31</v>
      </c>
      <c r="E22" s="5">
        <v>150</v>
      </c>
      <c r="F22" s="18">
        <v>12</v>
      </c>
      <c r="G22" s="4"/>
      <c r="H22" s="4"/>
      <c r="I22" s="7">
        <v>265</v>
      </c>
      <c r="J22" s="6"/>
      <c r="K22" s="8">
        <v>100</v>
      </c>
      <c r="L22" s="9"/>
      <c r="N22" s="10"/>
      <c r="O22" s="11"/>
    </row>
    <row r="23" spans="2:15" ht="36" customHeight="1" x14ac:dyDescent="0.4">
      <c r="B23" s="94"/>
      <c r="C23" s="24" t="s">
        <v>15</v>
      </c>
      <c r="D23" s="37" t="s">
        <v>31</v>
      </c>
      <c r="E23" s="31">
        <v>250</v>
      </c>
      <c r="F23" s="18">
        <v>1</v>
      </c>
      <c r="G23" s="4"/>
      <c r="H23" s="4"/>
      <c r="I23" s="30">
        <v>300</v>
      </c>
      <c r="J23" s="6"/>
      <c r="K23" s="8">
        <v>110</v>
      </c>
      <c r="L23" s="9"/>
      <c r="N23" s="11"/>
      <c r="O23" s="11"/>
    </row>
    <row r="24" spans="2:15" ht="36" customHeight="1" x14ac:dyDescent="0.4">
      <c r="B24" s="94"/>
      <c r="C24" s="40" t="s">
        <v>17</v>
      </c>
      <c r="D24" s="37" t="s">
        <v>31</v>
      </c>
      <c r="E24" s="43">
        <v>25</v>
      </c>
      <c r="F24" s="42">
        <v>12</v>
      </c>
      <c r="G24" s="41"/>
      <c r="H24" s="41"/>
      <c r="I24" s="45">
        <v>30</v>
      </c>
      <c r="J24" s="44"/>
      <c r="K24" s="47">
        <v>10</v>
      </c>
      <c r="L24" s="46"/>
      <c r="N24" s="11"/>
      <c r="O24" s="11"/>
    </row>
    <row r="25" spans="2:15" ht="36" customHeight="1" x14ac:dyDescent="0.4">
      <c r="B25" s="94"/>
      <c r="C25" s="24" t="s">
        <v>16</v>
      </c>
      <c r="D25" s="37" t="s">
        <v>31</v>
      </c>
      <c r="E25" s="31"/>
      <c r="F25" s="18">
        <v>12</v>
      </c>
      <c r="G25" s="4"/>
      <c r="H25" s="4"/>
      <c r="I25" s="30"/>
      <c r="J25" s="6"/>
      <c r="K25" s="8"/>
      <c r="L25" s="9"/>
      <c r="N25" s="11"/>
      <c r="O25" s="11"/>
    </row>
    <row r="26" spans="2:15" ht="36" customHeight="1" thickBot="1" x14ac:dyDescent="0.45">
      <c r="B26" s="112"/>
      <c r="C26" s="85" t="s">
        <v>40</v>
      </c>
      <c r="D26" s="86" t="s">
        <v>31</v>
      </c>
      <c r="E26" s="87"/>
      <c r="F26" s="88">
        <v>1</v>
      </c>
      <c r="G26" s="41"/>
      <c r="H26" s="41"/>
      <c r="I26" s="45"/>
      <c r="J26" s="44"/>
      <c r="K26" s="47"/>
      <c r="L26" s="46"/>
      <c r="N26" s="11"/>
      <c r="O26" s="11"/>
    </row>
    <row r="27" spans="2:15" ht="19.5" thickBot="1" x14ac:dyDescent="0.45">
      <c r="B27" s="77"/>
      <c r="C27" s="25" t="s">
        <v>7</v>
      </c>
      <c r="D27" s="26"/>
      <c r="E27" s="28"/>
      <c r="F27" s="28"/>
      <c r="G27" s="26"/>
      <c r="H27" s="26"/>
      <c r="I27" s="32"/>
      <c r="J27" s="27">
        <f>SUM(J21:J26)</f>
        <v>0</v>
      </c>
      <c r="K27" s="33"/>
      <c r="L27" s="29">
        <f>SUM(L21:L26)</f>
        <v>0</v>
      </c>
      <c r="N27" s="11"/>
      <c r="O27" s="11"/>
    </row>
    <row r="28" spans="2:15" ht="19.5" thickBot="1" x14ac:dyDescent="0.45">
      <c r="N28" s="11"/>
      <c r="O28" s="11"/>
    </row>
    <row r="29" spans="2:15" ht="19.5" thickBot="1" x14ac:dyDescent="0.45">
      <c r="B29" s="113" t="s">
        <v>9</v>
      </c>
      <c r="C29" s="113" t="s">
        <v>25</v>
      </c>
      <c r="D29" s="114" t="s">
        <v>36</v>
      </c>
      <c r="E29" s="115"/>
      <c r="F29" s="113" t="s">
        <v>27</v>
      </c>
      <c r="G29" s="113" t="s">
        <v>26</v>
      </c>
      <c r="H29" s="109" t="s">
        <v>37</v>
      </c>
      <c r="I29" s="90" t="s">
        <v>35</v>
      </c>
      <c r="J29" s="90"/>
      <c r="K29" s="90"/>
      <c r="L29" s="91"/>
      <c r="N29" s="11"/>
      <c r="O29" s="11"/>
    </row>
    <row r="30" spans="2:15" ht="18.75" customHeight="1" thickBot="1" x14ac:dyDescent="0.45">
      <c r="B30" s="113"/>
      <c r="C30" s="113"/>
      <c r="D30" s="116"/>
      <c r="E30" s="117"/>
      <c r="F30" s="113"/>
      <c r="G30" s="113"/>
      <c r="H30" s="110"/>
      <c r="I30" s="92" t="s">
        <v>0</v>
      </c>
      <c r="J30" s="92"/>
      <c r="K30" s="92" t="s">
        <v>1</v>
      </c>
      <c r="L30" s="92"/>
    </row>
    <row r="31" spans="2:15" ht="18.75" customHeight="1" thickBot="1" x14ac:dyDescent="0.45">
      <c r="B31" s="113"/>
      <c r="C31" s="113"/>
      <c r="D31" s="118"/>
      <c r="E31" s="119"/>
      <c r="F31" s="113"/>
      <c r="G31" s="113"/>
      <c r="H31" s="111"/>
      <c r="I31" s="59" t="s">
        <v>8</v>
      </c>
      <c r="J31" s="59" t="s">
        <v>3</v>
      </c>
      <c r="K31" s="59" t="s">
        <v>8</v>
      </c>
      <c r="L31" s="59" t="s">
        <v>3</v>
      </c>
      <c r="N31" s="11"/>
      <c r="O31" s="11"/>
    </row>
    <row r="32" spans="2:15" ht="36" customHeight="1" x14ac:dyDescent="0.4">
      <c r="B32" s="93" t="s">
        <v>24</v>
      </c>
      <c r="C32" s="73" t="s">
        <v>28</v>
      </c>
      <c r="D32" s="37" t="s">
        <v>32</v>
      </c>
      <c r="E32" s="53">
        <v>250</v>
      </c>
      <c r="F32" s="75">
        <v>12</v>
      </c>
      <c r="G32" s="74"/>
      <c r="H32" s="74"/>
      <c r="I32" s="76">
        <v>300</v>
      </c>
      <c r="J32" s="54"/>
      <c r="K32" s="56">
        <v>110</v>
      </c>
      <c r="L32" s="57"/>
      <c r="N32" s="11"/>
      <c r="O32" s="11"/>
    </row>
    <row r="33" spans="2:15" ht="36" customHeight="1" x14ac:dyDescent="0.4">
      <c r="B33" s="94"/>
      <c r="C33" s="48" t="s">
        <v>29</v>
      </c>
      <c r="D33" s="37" t="s">
        <v>32</v>
      </c>
      <c r="E33" s="5">
        <v>150</v>
      </c>
      <c r="F33" s="18">
        <v>12</v>
      </c>
      <c r="G33" s="4"/>
      <c r="H33" s="4"/>
      <c r="I33" s="7">
        <v>265</v>
      </c>
      <c r="J33" s="6"/>
      <c r="K33" s="8">
        <v>100</v>
      </c>
      <c r="L33" s="9"/>
      <c r="N33" s="10"/>
      <c r="O33" s="11"/>
    </row>
    <row r="34" spans="2:15" ht="36" customHeight="1" x14ac:dyDescent="0.4">
      <c r="B34" s="94"/>
      <c r="C34" s="24" t="s">
        <v>15</v>
      </c>
      <c r="D34" s="37" t="s">
        <v>32</v>
      </c>
      <c r="E34" s="31">
        <v>250</v>
      </c>
      <c r="F34" s="18">
        <v>1</v>
      </c>
      <c r="G34" s="4"/>
      <c r="H34" s="4"/>
      <c r="I34" s="30">
        <v>300</v>
      </c>
      <c r="J34" s="6"/>
      <c r="K34" s="8">
        <v>110</v>
      </c>
      <c r="L34" s="9"/>
      <c r="N34" s="11"/>
      <c r="O34" s="11"/>
    </row>
    <row r="35" spans="2:15" ht="36" customHeight="1" x14ac:dyDescent="0.4">
      <c r="B35" s="94"/>
      <c r="C35" s="40" t="s">
        <v>17</v>
      </c>
      <c r="D35" s="37" t="s">
        <v>32</v>
      </c>
      <c r="E35" s="43">
        <v>25</v>
      </c>
      <c r="F35" s="42">
        <v>12</v>
      </c>
      <c r="G35" s="41"/>
      <c r="H35" s="41"/>
      <c r="I35" s="45">
        <v>30</v>
      </c>
      <c r="J35" s="44"/>
      <c r="K35" s="47">
        <v>10</v>
      </c>
      <c r="L35" s="46"/>
      <c r="N35" s="11"/>
      <c r="O35" s="11"/>
    </row>
    <row r="36" spans="2:15" ht="36" customHeight="1" x14ac:dyDescent="0.4">
      <c r="B36" s="94"/>
      <c r="C36" s="24" t="s">
        <v>16</v>
      </c>
      <c r="D36" s="37" t="s">
        <v>32</v>
      </c>
      <c r="E36" s="31"/>
      <c r="F36" s="18">
        <v>12</v>
      </c>
      <c r="G36" s="4"/>
      <c r="H36" s="4"/>
      <c r="I36" s="30"/>
      <c r="J36" s="6"/>
      <c r="K36" s="8"/>
      <c r="L36" s="9"/>
      <c r="N36" s="11"/>
      <c r="O36" s="11"/>
    </row>
    <row r="37" spans="2:15" ht="36" customHeight="1" thickBot="1" x14ac:dyDescent="0.45">
      <c r="B37" s="112"/>
      <c r="C37" s="85" t="s">
        <v>40</v>
      </c>
      <c r="D37" s="86" t="s">
        <v>32</v>
      </c>
      <c r="E37" s="87"/>
      <c r="F37" s="88">
        <v>1</v>
      </c>
      <c r="G37" s="41"/>
      <c r="H37" s="41"/>
      <c r="I37" s="45"/>
      <c r="J37" s="44"/>
      <c r="K37" s="47"/>
      <c r="L37" s="46"/>
      <c r="N37" s="11"/>
      <c r="O37" s="11"/>
    </row>
    <row r="38" spans="2:15" ht="19.5" thickBot="1" x14ac:dyDescent="0.45">
      <c r="B38" s="77"/>
      <c r="C38" s="25" t="s">
        <v>7</v>
      </c>
      <c r="D38" s="26"/>
      <c r="E38" s="28"/>
      <c r="F38" s="28"/>
      <c r="G38" s="26"/>
      <c r="H38" s="26"/>
      <c r="I38" s="32"/>
      <c r="J38" s="27">
        <f>SUM(J32:J37)</f>
        <v>0</v>
      </c>
      <c r="K38" s="33"/>
      <c r="L38" s="29">
        <f>SUM(L32:L37)</f>
        <v>0</v>
      </c>
      <c r="N38" s="11"/>
      <c r="O38" s="11"/>
    </row>
    <row r="39" spans="2:15" ht="19.5" thickBot="1" x14ac:dyDescent="0.45">
      <c r="N39" s="11"/>
      <c r="O39" s="11"/>
    </row>
    <row r="40" spans="2:15" ht="19.5" thickBot="1" x14ac:dyDescent="0.45">
      <c r="B40" s="113" t="s">
        <v>9</v>
      </c>
      <c r="C40" s="113" t="s">
        <v>25</v>
      </c>
      <c r="D40" s="114" t="s">
        <v>36</v>
      </c>
      <c r="E40" s="115"/>
      <c r="F40" s="113" t="s">
        <v>27</v>
      </c>
      <c r="G40" s="113" t="s">
        <v>26</v>
      </c>
      <c r="H40" s="109" t="s">
        <v>37</v>
      </c>
      <c r="I40" s="90" t="s">
        <v>35</v>
      </c>
      <c r="J40" s="90"/>
      <c r="K40" s="90"/>
      <c r="L40" s="91"/>
      <c r="N40" s="11"/>
      <c r="O40" s="11"/>
    </row>
    <row r="41" spans="2:15" ht="18.75" customHeight="1" thickBot="1" x14ac:dyDescent="0.45">
      <c r="B41" s="113"/>
      <c r="C41" s="113"/>
      <c r="D41" s="116"/>
      <c r="E41" s="117"/>
      <c r="F41" s="113"/>
      <c r="G41" s="113"/>
      <c r="H41" s="110"/>
      <c r="I41" s="92" t="s">
        <v>0</v>
      </c>
      <c r="J41" s="92"/>
      <c r="K41" s="92" t="s">
        <v>1</v>
      </c>
      <c r="L41" s="92"/>
    </row>
    <row r="42" spans="2:15" ht="18.75" customHeight="1" thickBot="1" x14ac:dyDescent="0.45">
      <c r="B42" s="113"/>
      <c r="C42" s="113"/>
      <c r="D42" s="118"/>
      <c r="E42" s="119"/>
      <c r="F42" s="113"/>
      <c r="G42" s="113"/>
      <c r="H42" s="111"/>
      <c r="I42" s="59" t="s">
        <v>8</v>
      </c>
      <c r="J42" s="59" t="s">
        <v>3</v>
      </c>
      <c r="K42" s="59" t="s">
        <v>8</v>
      </c>
      <c r="L42" s="59" t="s">
        <v>3</v>
      </c>
      <c r="N42" s="11"/>
      <c r="O42" s="11"/>
    </row>
    <row r="43" spans="2:15" ht="36" customHeight="1" x14ac:dyDescent="0.4">
      <c r="B43" s="93" t="s">
        <v>24</v>
      </c>
      <c r="C43" s="73" t="s">
        <v>28</v>
      </c>
      <c r="D43" s="37" t="s">
        <v>33</v>
      </c>
      <c r="E43" s="53">
        <v>250</v>
      </c>
      <c r="F43" s="75">
        <v>12</v>
      </c>
      <c r="G43" s="74"/>
      <c r="H43" s="74"/>
      <c r="I43" s="76">
        <v>300</v>
      </c>
      <c r="J43" s="54"/>
      <c r="K43" s="56">
        <v>110</v>
      </c>
      <c r="L43" s="57"/>
      <c r="N43" s="11"/>
      <c r="O43" s="11"/>
    </row>
    <row r="44" spans="2:15" ht="36" customHeight="1" x14ac:dyDescent="0.4">
      <c r="B44" s="94"/>
      <c r="C44" s="48" t="s">
        <v>29</v>
      </c>
      <c r="D44" s="37" t="s">
        <v>33</v>
      </c>
      <c r="E44" s="5">
        <v>150</v>
      </c>
      <c r="F44" s="18">
        <v>12</v>
      </c>
      <c r="G44" s="4"/>
      <c r="H44" s="4"/>
      <c r="I44" s="7">
        <v>265</v>
      </c>
      <c r="J44" s="6"/>
      <c r="K44" s="8">
        <v>100</v>
      </c>
      <c r="L44" s="9"/>
      <c r="N44" s="10"/>
      <c r="O44" s="11"/>
    </row>
    <row r="45" spans="2:15" ht="36" customHeight="1" x14ac:dyDescent="0.4">
      <c r="B45" s="94"/>
      <c r="C45" s="24" t="s">
        <v>15</v>
      </c>
      <c r="D45" s="37" t="s">
        <v>33</v>
      </c>
      <c r="E45" s="31">
        <v>250</v>
      </c>
      <c r="F45" s="18">
        <v>1</v>
      </c>
      <c r="G45" s="4"/>
      <c r="H45" s="4"/>
      <c r="I45" s="30">
        <v>300</v>
      </c>
      <c r="J45" s="6"/>
      <c r="K45" s="8">
        <v>110</v>
      </c>
      <c r="L45" s="9"/>
      <c r="N45" s="11"/>
      <c r="O45" s="11"/>
    </row>
    <row r="46" spans="2:15" ht="36" customHeight="1" x14ac:dyDescent="0.4">
      <c r="B46" s="94"/>
      <c r="C46" s="40" t="s">
        <v>17</v>
      </c>
      <c r="D46" s="37" t="s">
        <v>33</v>
      </c>
      <c r="E46" s="43">
        <v>25</v>
      </c>
      <c r="F46" s="42">
        <v>12</v>
      </c>
      <c r="G46" s="41"/>
      <c r="H46" s="41"/>
      <c r="I46" s="45">
        <v>30</v>
      </c>
      <c r="J46" s="44"/>
      <c r="K46" s="47">
        <v>10</v>
      </c>
      <c r="L46" s="46"/>
      <c r="N46" s="11"/>
      <c r="O46" s="11"/>
    </row>
    <row r="47" spans="2:15" ht="36" customHeight="1" x14ac:dyDescent="0.4">
      <c r="B47" s="94"/>
      <c r="C47" s="24" t="s">
        <v>16</v>
      </c>
      <c r="D47" s="37" t="s">
        <v>33</v>
      </c>
      <c r="E47" s="31"/>
      <c r="F47" s="18">
        <v>12</v>
      </c>
      <c r="G47" s="4"/>
      <c r="H47" s="4"/>
      <c r="I47" s="30"/>
      <c r="J47" s="6"/>
      <c r="K47" s="8"/>
      <c r="L47" s="9"/>
      <c r="N47" s="11"/>
      <c r="O47" s="11"/>
    </row>
    <row r="48" spans="2:15" ht="36" customHeight="1" thickBot="1" x14ac:dyDescent="0.45">
      <c r="B48" s="112"/>
      <c r="C48" s="85" t="s">
        <v>40</v>
      </c>
      <c r="D48" s="86" t="s">
        <v>33</v>
      </c>
      <c r="E48" s="87"/>
      <c r="F48" s="88">
        <v>1</v>
      </c>
      <c r="G48" s="41"/>
      <c r="H48" s="41"/>
      <c r="I48" s="45"/>
      <c r="J48" s="44"/>
      <c r="K48" s="47"/>
      <c r="L48" s="46"/>
      <c r="N48" s="11"/>
      <c r="O48" s="11"/>
    </row>
    <row r="49" spans="2:15" ht="19.5" thickBot="1" x14ac:dyDescent="0.45">
      <c r="B49" s="77"/>
      <c r="C49" s="25" t="s">
        <v>7</v>
      </c>
      <c r="D49" s="26"/>
      <c r="E49" s="28"/>
      <c r="F49" s="28"/>
      <c r="G49" s="26"/>
      <c r="H49" s="26"/>
      <c r="I49" s="32"/>
      <c r="J49" s="27">
        <f>SUM(J43:J48)</f>
        <v>0</v>
      </c>
      <c r="K49" s="33"/>
      <c r="L49" s="29">
        <f>SUM(L43:L48)</f>
        <v>0</v>
      </c>
      <c r="N49" s="11"/>
      <c r="O49" s="11"/>
    </row>
  </sheetData>
  <mergeCells count="41">
    <mergeCell ref="H40:H42"/>
    <mergeCell ref="I40:L40"/>
    <mergeCell ref="I41:J41"/>
    <mergeCell ref="K41:L41"/>
    <mergeCell ref="B43:B48"/>
    <mergeCell ref="B40:B42"/>
    <mergeCell ref="C40:C42"/>
    <mergeCell ref="D40:E42"/>
    <mergeCell ref="F40:F42"/>
    <mergeCell ref="G40:G42"/>
    <mergeCell ref="H29:H31"/>
    <mergeCell ref="I29:L29"/>
    <mergeCell ref="I30:J30"/>
    <mergeCell ref="K30:L30"/>
    <mergeCell ref="B32:B37"/>
    <mergeCell ref="B29:B31"/>
    <mergeCell ref="C29:C31"/>
    <mergeCell ref="D29:E31"/>
    <mergeCell ref="F29:F31"/>
    <mergeCell ref="G29:G31"/>
    <mergeCell ref="H18:H20"/>
    <mergeCell ref="I18:L18"/>
    <mergeCell ref="I19:J19"/>
    <mergeCell ref="K19:L19"/>
    <mergeCell ref="B21:B26"/>
    <mergeCell ref="B18:B20"/>
    <mergeCell ref="C18:C20"/>
    <mergeCell ref="D18:E20"/>
    <mergeCell ref="F18:F20"/>
    <mergeCell ref="G18:G20"/>
    <mergeCell ref="I3:L3"/>
    <mergeCell ref="I4:J4"/>
    <mergeCell ref="K4:L4"/>
    <mergeCell ref="B6:B9"/>
    <mergeCell ref="B10:B15"/>
    <mergeCell ref="B3:B5"/>
    <mergeCell ref="C3:C5"/>
    <mergeCell ref="D3:E5"/>
    <mergeCell ref="F3:F5"/>
    <mergeCell ref="G3:G5"/>
    <mergeCell ref="H3:H5"/>
  </mergeCells>
  <phoneticPr fontId="5"/>
  <pageMargins left="0.70866141732283472" right="0.70866141732283472" top="0.74803149606299213" bottom="0.35433070866141736" header="0.31496062992125984" footer="0.31496062992125984"/>
  <pageSetup paperSize="9" scale="52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見積積算書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2024-05-27T07:17:36Z</dcterms:created>
  <dcterms:modified xsi:type="dcterms:W3CDTF">2024-05-27T07:18:12Z</dcterms:modified>
</cp:coreProperties>
</file>