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主治医意見書【HP用】\"/>
    </mc:Choice>
  </mc:AlternateContent>
  <xr:revisionPtr revIDLastSave="0" documentId="8_{6382F1D6-BFAF-4FFC-92DE-F565A68BEA97}" xr6:coauthVersionLast="47" xr6:coauthVersionMax="47" xr10:uidLastSave="{00000000-0000-0000-0000-000000000000}"/>
  <bookViews>
    <workbookView xWindow="-120" yWindow="-120" windowWidth="20730" windowHeight="11160" xr2:uid="{689450BA-8E36-4C6D-A163-F6F0BD22F875}"/>
  </bookViews>
  <sheets>
    <sheet name="富士見市介護保険主治医意見書作成料請求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9" i="1" l="1"/>
  <c r="AZ91" i="1" s="1"/>
  <c r="Y27" i="1" s="1"/>
  <c r="AZ87" i="1"/>
  <c r="AZ85" i="1"/>
  <c r="AZ83" i="1"/>
  <c r="AZ81" i="1"/>
  <c r="AZ79" i="1"/>
  <c r="AZ77" i="1"/>
  <c r="AZ75" i="1"/>
  <c r="AZ73" i="1"/>
  <c r="AZ71" i="1"/>
  <c r="AZ69" i="1"/>
  <c r="AZ67" i="1"/>
  <c r="AZ65" i="1"/>
  <c r="AZ63" i="1"/>
  <c r="AZ61" i="1"/>
  <c r="AZ59" i="1"/>
  <c r="AZ57" i="1"/>
  <c r="AZ55" i="1"/>
  <c r="AZ53" i="1"/>
  <c r="AZ51" i="1"/>
  <c r="AZ49" i="1"/>
  <c r="AZ47" i="1"/>
</calcChain>
</file>

<file path=xl/sharedStrings.xml><?xml version="1.0" encoding="utf-8"?>
<sst xmlns="http://schemas.openxmlformats.org/spreadsheetml/2006/main" count="40" uniqueCount="38">
  <si>
    <t>介護保険主治医意見書作成料請求書</t>
    <rPh sb="0" eb="4">
      <t>カイゴホケン</t>
    </rPh>
    <rPh sb="4" eb="7">
      <t>シュジイ</t>
    </rPh>
    <rPh sb="7" eb="10">
      <t>イケンショ</t>
    </rPh>
    <rPh sb="10" eb="13">
      <t>サクセイリョウ</t>
    </rPh>
    <rPh sb="13" eb="16">
      <t>セイキュウショ</t>
    </rPh>
    <phoneticPr fontId="3"/>
  </si>
  <si>
    <t>初回</t>
    <rPh sb="0" eb="2">
      <t>ショカイ</t>
    </rPh>
    <phoneticPr fontId="3"/>
  </si>
  <si>
    <t>二回目以上</t>
    <rPh sb="0" eb="1">
      <t>ニ</t>
    </rPh>
    <rPh sb="1" eb="3">
      <t>カイメ</t>
    </rPh>
    <rPh sb="3" eb="5">
      <t>イジョウ</t>
    </rPh>
    <phoneticPr fontId="3"/>
  </si>
  <si>
    <t>在宅</t>
    <rPh sb="0" eb="2">
      <t>ザイタク</t>
    </rPh>
    <phoneticPr fontId="3"/>
  </si>
  <si>
    <t>令和     年     月     日</t>
    <rPh sb="0" eb="1">
      <t>レイ</t>
    </rPh>
    <rPh sb="1" eb="2">
      <t>ワ</t>
    </rPh>
    <rPh sb="7" eb="8">
      <t>ネン</t>
    </rPh>
    <rPh sb="13" eb="14">
      <t>ガツ</t>
    </rPh>
    <rPh sb="19" eb="20">
      <t>ニチ</t>
    </rPh>
    <phoneticPr fontId="3"/>
  </si>
  <si>
    <t>施設</t>
    <rPh sb="0" eb="2">
      <t>シセツ</t>
    </rPh>
    <phoneticPr fontId="3"/>
  </si>
  <si>
    <t>（宛先）富士見市長</t>
    <rPh sb="1" eb="2">
      <t>ア</t>
    </rPh>
    <rPh sb="2" eb="3">
      <t>サキ</t>
    </rPh>
    <rPh sb="4" eb="7">
      <t>フジミ</t>
    </rPh>
    <rPh sb="7" eb="9">
      <t>シチョウ</t>
    </rPh>
    <phoneticPr fontId="3"/>
  </si>
  <si>
    <t>所在地</t>
    <rPh sb="0" eb="3">
      <t>ショザイチ</t>
    </rPh>
    <phoneticPr fontId="3"/>
  </si>
  <si>
    <t>医療機関名</t>
    <rPh sb="0" eb="2">
      <t>イリョウ</t>
    </rPh>
    <rPh sb="2" eb="4">
      <t>キカン</t>
    </rPh>
    <rPh sb="4" eb="5">
      <t>ナ</t>
    </rPh>
    <phoneticPr fontId="3"/>
  </si>
  <si>
    <t>代表者名</t>
    <rPh sb="0" eb="3">
      <t>ダイヒョウシャ</t>
    </rPh>
    <rPh sb="3" eb="4">
      <t>ナ</t>
    </rPh>
    <phoneticPr fontId="3"/>
  </si>
  <si>
    <t>下記のとおり介護保険主治医意見書作成料を請求します。請求書が市に到達した月の翌月末日までに振り込んでください。</t>
    <rPh sb="0" eb="2">
      <t>カキ</t>
    </rPh>
    <rPh sb="6" eb="10">
      <t>カイゴホケン</t>
    </rPh>
    <rPh sb="10" eb="13">
      <t>シュジイ</t>
    </rPh>
    <rPh sb="13" eb="16">
      <t>イケンショ</t>
    </rPh>
    <rPh sb="16" eb="19">
      <t>サクセイリョウ</t>
    </rPh>
    <rPh sb="20" eb="22">
      <t>セイキュウ</t>
    </rPh>
    <rPh sb="26" eb="28">
      <t>セイキュウ</t>
    </rPh>
    <rPh sb="28" eb="29">
      <t>ショ</t>
    </rPh>
    <rPh sb="30" eb="31">
      <t>シ</t>
    </rPh>
    <rPh sb="32" eb="34">
      <t>トウタツ</t>
    </rPh>
    <rPh sb="36" eb="37">
      <t>ツキ</t>
    </rPh>
    <rPh sb="38" eb="40">
      <t>ヨクゲツ</t>
    </rPh>
    <rPh sb="40" eb="41">
      <t>マツ</t>
    </rPh>
    <rPh sb="41" eb="42">
      <t>ニチ</t>
    </rPh>
    <rPh sb="45" eb="46">
      <t>フ</t>
    </rPh>
    <rPh sb="47" eb="48">
      <t>コ</t>
    </rPh>
    <phoneticPr fontId="3"/>
  </si>
  <si>
    <t>※手書きの場合は必ず請求金額の前に「￥」をご記入ください。
※請求金額は訂正できませんのでご注意ください。</t>
    <rPh sb="1" eb="3">
      <t>テガ</t>
    </rPh>
    <rPh sb="5" eb="7">
      <t>バアイ</t>
    </rPh>
    <rPh sb="8" eb="9">
      <t>カナラ</t>
    </rPh>
    <rPh sb="10" eb="14">
      <t>セイキュウキンガク</t>
    </rPh>
    <rPh sb="15" eb="16">
      <t>マエ</t>
    </rPh>
    <rPh sb="22" eb="24">
      <t>キニュウ</t>
    </rPh>
    <rPh sb="31" eb="35">
      <t>セイキュウキンガク</t>
    </rPh>
    <rPh sb="36" eb="38">
      <t>テイセイ</t>
    </rPh>
    <rPh sb="46" eb="48">
      <t>チュウイ</t>
    </rPh>
    <phoneticPr fontId="3"/>
  </si>
  <si>
    <t>請求金額</t>
    <rPh sb="0" eb="2">
      <t>セイキュウ</t>
    </rPh>
    <rPh sb="2" eb="4">
      <t>キンガク</t>
    </rPh>
    <phoneticPr fontId="3"/>
  </si>
  <si>
    <t>円</t>
    <rPh sb="0" eb="1">
      <t>エン</t>
    </rPh>
    <phoneticPr fontId="3"/>
  </si>
  <si>
    <t>振込先</t>
    <rPh sb="0" eb="3">
      <t>フリコミサキ</t>
    </rPh>
    <phoneticPr fontId="3"/>
  </si>
  <si>
    <t>金融機関名</t>
    <rPh sb="0" eb="2">
      <t>キンユウ</t>
    </rPh>
    <rPh sb="2" eb="4">
      <t>キカン</t>
    </rPh>
    <rPh sb="4" eb="5">
      <t>ナ</t>
    </rPh>
    <phoneticPr fontId="3"/>
  </si>
  <si>
    <t>支店名</t>
    <rPh sb="0" eb="2">
      <t>シテン</t>
    </rPh>
    <rPh sb="2" eb="3">
      <t>ナ</t>
    </rPh>
    <phoneticPr fontId="3"/>
  </si>
  <si>
    <t>種別</t>
    <rPh sb="0" eb="2">
      <t>シュベツ</t>
    </rPh>
    <phoneticPr fontId="3"/>
  </si>
  <si>
    <t>口座番号</t>
    <rPh sb="0" eb="2">
      <t>コウザ</t>
    </rPh>
    <rPh sb="2" eb="4">
      <t>バンゴウ</t>
    </rPh>
    <phoneticPr fontId="3"/>
  </si>
  <si>
    <r>
      <rPr>
        <sz val="8"/>
        <color theme="1"/>
        <rFont val="Meiryo UI"/>
        <family val="3"/>
        <charset val="128"/>
      </rPr>
      <t>ﾌﾘｶﾞﾅ</t>
    </r>
    <r>
      <rPr>
        <sz val="10"/>
        <color theme="1"/>
        <rFont val="Meiryo UI"/>
        <family val="3"/>
        <charset val="128"/>
      </rPr>
      <t xml:space="preserve">
口座名義人</t>
    </r>
    <rPh sb="6" eb="8">
      <t>コウザ</t>
    </rPh>
    <rPh sb="8" eb="10">
      <t>メイギ</t>
    </rPh>
    <rPh sb="10" eb="11">
      <t>ニン</t>
    </rPh>
    <phoneticPr fontId="3"/>
  </si>
  <si>
    <t>◆内訳</t>
    <rPh sb="1" eb="3">
      <t>ウチワケ</t>
    </rPh>
    <phoneticPr fontId="3"/>
  </si>
  <si>
    <t>番号</t>
    <rPh sb="0" eb="2">
      <t>バンゴウ</t>
    </rPh>
    <phoneticPr fontId="3"/>
  </si>
  <si>
    <t>介護保険被保険者番号</t>
    <rPh sb="0" eb="4">
      <t>カイゴホケン</t>
    </rPh>
    <rPh sb="4" eb="8">
      <t>ヒホケンシャ</t>
    </rPh>
    <rPh sb="8" eb="10">
      <t>バンゴウ</t>
    </rPh>
    <phoneticPr fontId="3"/>
  </si>
  <si>
    <t>被保険者氏名</t>
    <rPh sb="0" eb="4">
      <t>ヒホケンシャ</t>
    </rPh>
    <rPh sb="4" eb="6">
      <t>シメイ</t>
    </rPh>
    <phoneticPr fontId="3"/>
  </si>
  <si>
    <t>回数</t>
    <rPh sb="0" eb="2">
      <t>カイスウ</t>
    </rPh>
    <phoneticPr fontId="3"/>
  </si>
  <si>
    <t>在宅・施設の別</t>
    <rPh sb="0" eb="2">
      <t>ザイタク</t>
    </rPh>
    <rPh sb="3" eb="5">
      <t>シセツ</t>
    </rPh>
    <rPh sb="6" eb="7">
      <t>ベツ</t>
    </rPh>
    <phoneticPr fontId="3"/>
  </si>
  <si>
    <t>金額(税抜き)</t>
    <rPh sb="0" eb="2">
      <t>キンガク</t>
    </rPh>
    <rPh sb="3" eb="5">
      <t>ゼイヌ</t>
    </rPh>
    <phoneticPr fontId="3"/>
  </si>
  <si>
    <t>小計</t>
    <rPh sb="0" eb="2">
      <t>ショウケイ</t>
    </rPh>
    <phoneticPr fontId="3"/>
  </si>
  <si>
    <t>消費税及び地方消費税(10%)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</si>
  <si>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合計</t>
    <rPh sb="0" eb="2">
      <t>ゴウケイ</t>
    </rPh>
    <phoneticPr fontId="3"/>
  </si>
  <si>
    <t>◆種別単価表</t>
    <rPh sb="1" eb="3">
      <t>シュベツ</t>
    </rPh>
    <rPh sb="3" eb="5">
      <t>タンカ</t>
    </rPh>
    <rPh sb="5" eb="6">
      <t>ヒョウ</t>
    </rPh>
    <phoneticPr fontId="3"/>
  </si>
  <si>
    <t>在宅（通院）</t>
    <rPh sb="0" eb="2">
      <t>ザイタク</t>
    </rPh>
    <rPh sb="3" eb="5">
      <t>ツウイン</t>
    </rPh>
    <phoneticPr fontId="3"/>
  </si>
  <si>
    <t>施設（入院・入所）</t>
    <rPh sb="0" eb="2">
      <t>シセツ</t>
    </rPh>
    <rPh sb="3" eb="5">
      <t>ニュウイン</t>
    </rPh>
    <rPh sb="6" eb="8">
      <t>ニュウショ</t>
    </rPh>
    <phoneticPr fontId="3"/>
  </si>
  <si>
    <t>５，０００円</t>
    <rPh sb="1" eb="6">
      <t>000エン</t>
    </rPh>
    <phoneticPr fontId="3"/>
  </si>
  <si>
    <t>４，０００円</t>
    <rPh sb="1" eb="6">
      <t>000エン</t>
    </rPh>
    <phoneticPr fontId="3"/>
  </si>
  <si>
    <t>二回目以上</t>
    <rPh sb="0" eb="3">
      <t>ニカイメ</t>
    </rPh>
    <rPh sb="3" eb="5">
      <t>イジョウ</t>
    </rPh>
    <phoneticPr fontId="3"/>
  </si>
  <si>
    <t>３，０００円</t>
    <rPh sb="1" eb="6">
      <t>000エン</t>
    </rPh>
    <phoneticPr fontId="3"/>
  </si>
  <si>
    <t>※税抜き</t>
    <rPh sb="1" eb="2">
      <t>ゼイ</t>
    </rPh>
    <rPh sb="2" eb="3">
      <t>ヌ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</si>
</sst>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#,###&quot;円&quot;"/>
  </numFmts>
  <fonts count="9">
    <font>
      <sz val="11"/>
      <color theme="1"/>
      <name val="MS P ゴシック"/>
      <family val="2"/>
      <charset val="128"/>
    </font>
    <font>
      <sz val="11"/>
      <color theme="1"/>
      <name val="MS P ゴシック"/>
      <family val="2"/>
      <charset val="128"/>
    </font>
    <font>
      <sz val="16"/>
      <color theme="1"/>
      <name val="Meiryo UI"/>
      <family val="3"/>
      <charset val="128"/>
    </font>
    <font>
      <sz val="6"/>
      <name val="MS P ゴシック"/>
      <family val="2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4" fillId="0" borderId="0" xfId="1" applyNumberFormat="1" applyFont="1" applyFill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6" fontId="2" fillId="0" borderId="0" xfId="1" applyNumberFormat="1" applyFont="1" applyFill="1" applyBorder="1" applyAlignment="1">
      <alignment horizontal="right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6" fontId="2" fillId="0" borderId="6" xfId="1" applyNumberFormat="1" applyFont="1" applyFill="1" applyBorder="1" applyAlignment="1">
      <alignment horizontal="right" vertical="center" shrinkToFit="1"/>
    </xf>
    <xf numFmtId="0" fontId="4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wrapText="1" shrinkToFit="1"/>
    </xf>
    <xf numFmtId="0" fontId="7" fillId="0" borderId="14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left" vertical="center" wrapText="1" shrinkToFit="1"/>
    </xf>
    <xf numFmtId="0" fontId="7" fillId="0" borderId="17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177" fontId="7" fillId="0" borderId="19" xfId="1" applyNumberFormat="1" applyFont="1" applyFill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7" fontId="7" fillId="0" borderId="18" xfId="1" applyNumberFormat="1" applyFont="1" applyFill="1" applyBorder="1" applyAlignment="1">
      <alignment horizontal="right" vertical="center"/>
    </xf>
    <xf numFmtId="177" fontId="7" fillId="0" borderId="20" xfId="1" applyNumberFormat="1" applyFont="1" applyFill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177" fontId="7" fillId="0" borderId="21" xfId="1" applyNumberFormat="1" applyFont="1" applyFill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177" fontId="8" fillId="0" borderId="22" xfId="1" applyNumberFormat="1" applyFont="1" applyFill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177" fontId="8" fillId="0" borderId="21" xfId="1" applyNumberFormat="1" applyFont="1" applyFill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24" xfId="0" applyFont="1" applyBorder="1" applyAlignment="1">
      <alignment horizontal="left"/>
    </xf>
    <xf numFmtId="0" fontId="6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4071-D4C6-4CD9-A7BF-40BD848A5BAA}">
  <dimension ref="A1:BU378"/>
  <sheetViews>
    <sheetView tabSelected="1" zoomScaleNormal="100" workbookViewId="0">
      <selection activeCell="BO21" sqref="BO21"/>
    </sheetView>
  </sheetViews>
  <sheetFormatPr defaultRowHeight="15.75"/>
  <cols>
    <col min="1" max="71" width="1.375" style="2" customWidth="1"/>
    <col min="72" max="72" width="9" style="2"/>
    <col min="73" max="73" width="11.25" style="2" hidden="1" customWidth="1"/>
    <col min="74" max="16384" width="9" style="2"/>
  </cols>
  <sheetData>
    <row r="1" spans="1:73" ht="8.4499999999999993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3" ht="8.449999999999999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U2" s="2" t="s">
        <v>1</v>
      </c>
    </row>
    <row r="3" spans="1:73" ht="8.449999999999999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U3" s="2" t="s">
        <v>2</v>
      </c>
    </row>
    <row r="4" spans="1:73" ht="8.4499999999999993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U4" s="2" t="s">
        <v>3</v>
      </c>
    </row>
    <row r="5" spans="1:73" ht="8.4499999999999993" customHeight="1">
      <c r="AZ5" s="4" t="s">
        <v>4</v>
      </c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U5" s="2" t="s">
        <v>5</v>
      </c>
    </row>
    <row r="6" spans="1:73" ht="8.4499999999999993" customHeight="1"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U6" s="5">
        <v>3000</v>
      </c>
    </row>
    <row r="7" spans="1:73" ht="8.4499999999999993" customHeight="1">
      <c r="A7" s="6" t="s">
        <v>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BU7" s="5">
        <v>4000</v>
      </c>
    </row>
    <row r="8" spans="1:73" ht="8.4499999999999993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BU8" s="5">
        <v>5000</v>
      </c>
    </row>
    <row r="9" spans="1:73" ht="8.4499999999999993" customHeight="1">
      <c r="AG9" s="7" t="s">
        <v>7</v>
      </c>
      <c r="AH9" s="7"/>
      <c r="AI9" s="7"/>
      <c r="AJ9" s="7"/>
      <c r="AK9" s="7"/>
      <c r="AL9" s="7"/>
      <c r="AM9" s="7"/>
      <c r="AN9" s="7"/>
      <c r="AO9" s="7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</row>
    <row r="10" spans="1:73" ht="8.4499999999999993" customHeight="1">
      <c r="AG10" s="7"/>
      <c r="AH10" s="7"/>
      <c r="AI10" s="7"/>
      <c r="AJ10" s="7"/>
      <c r="AK10" s="7"/>
      <c r="AL10" s="7"/>
      <c r="AM10" s="7"/>
      <c r="AN10" s="7"/>
      <c r="AO10" s="7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</row>
    <row r="11" spans="1:73" ht="8.4499999999999993" customHeight="1">
      <c r="AG11" s="7"/>
      <c r="AH11" s="7"/>
      <c r="AI11" s="7"/>
      <c r="AJ11" s="7"/>
      <c r="AK11" s="7"/>
      <c r="AL11" s="7"/>
      <c r="AM11" s="7"/>
      <c r="AN11" s="7"/>
      <c r="AO11" s="7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</row>
    <row r="12" spans="1:73" ht="8.4499999999999993" customHeight="1">
      <c r="AG12" s="7"/>
      <c r="AH12" s="7"/>
      <c r="AI12" s="7"/>
      <c r="AJ12" s="7"/>
      <c r="AK12" s="7"/>
      <c r="AL12" s="7"/>
      <c r="AM12" s="7"/>
      <c r="AN12" s="7"/>
      <c r="AO12" s="7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</row>
    <row r="13" spans="1:73" ht="8.4499999999999993" customHeight="1">
      <c r="AG13" s="7" t="s">
        <v>8</v>
      </c>
      <c r="AH13" s="7"/>
      <c r="AI13" s="7"/>
      <c r="AJ13" s="7"/>
      <c r="AK13" s="7"/>
      <c r="AL13" s="7"/>
      <c r="AM13" s="7"/>
      <c r="AN13" s="7"/>
      <c r="AO13" s="7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</row>
    <row r="14" spans="1:73" ht="8.4499999999999993" customHeight="1">
      <c r="AG14" s="7"/>
      <c r="AH14" s="7"/>
      <c r="AI14" s="7"/>
      <c r="AJ14" s="7"/>
      <c r="AK14" s="7"/>
      <c r="AL14" s="7"/>
      <c r="AM14" s="7"/>
      <c r="AN14" s="7"/>
      <c r="AO14" s="7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</row>
    <row r="15" spans="1:73" ht="8.4499999999999993" customHeight="1">
      <c r="AG15" s="7"/>
      <c r="AH15" s="7"/>
      <c r="AI15" s="7"/>
      <c r="AJ15" s="7"/>
      <c r="AK15" s="7"/>
      <c r="AL15" s="7"/>
      <c r="AM15" s="7"/>
      <c r="AN15" s="7"/>
      <c r="AO15" s="7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</row>
    <row r="16" spans="1:73" ht="8.4499999999999993" customHeight="1">
      <c r="AG16" s="7"/>
      <c r="AH16" s="7"/>
      <c r="AI16" s="7"/>
      <c r="AJ16" s="7"/>
      <c r="AK16" s="7"/>
      <c r="AL16" s="7"/>
      <c r="AM16" s="7"/>
      <c r="AN16" s="7"/>
      <c r="AO16" s="7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</row>
    <row r="17" spans="1:71" ht="8.4499999999999993" customHeight="1">
      <c r="AG17" s="7" t="s">
        <v>9</v>
      </c>
      <c r="AH17" s="7"/>
      <c r="AI17" s="7"/>
      <c r="AJ17" s="7"/>
      <c r="AK17" s="7"/>
      <c r="AL17" s="7"/>
      <c r="AM17" s="7"/>
      <c r="AN17" s="7"/>
      <c r="AO17" s="7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</row>
    <row r="18" spans="1:71" ht="8.4499999999999993" customHeight="1">
      <c r="AG18" s="7"/>
      <c r="AH18" s="7"/>
      <c r="AI18" s="7"/>
      <c r="AJ18" s="7"/>
      <c r="AK18" s="7"/>
      <c r="AL18" s="7"/>
      <c r="AM18" s="7"/>
      <c r="AN18" s="7"/>
      <c r="AO18" s="7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</row>
    <row r="19" spans="1:71" ht="8.4499999999999993" customHeight="1">
      <c r="AG19" s="7"/>
      <c r="AH19" s="7"/>
      <c r="AI19" s="7"/>
      <c r="AJ19" s="7"/>
      <c r="AK19" s="7"/>
      <c r="AL19" s="7"/>
      <c r="AM19" s="7"/>
      <c r="AN19" s="7"/>
      <c r="AO19" s="7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</row>
    <row r="20" spans="1:71" ht="8.4499999999999993" customHeight="1">
      <c r="AG20" s="7"/>
      <c r="AH20" s="7"/>
      <c r="AI20" s="7"/>
      <c r="AJ20" s="7"/>
      <c r="AK20" s="7"/>
      <c r="AL20" s="7"/>
      <c r="AM20" s="7"/>
      <c r="AN20" s="7"/>
      <c r="AO20" s="7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</row>
    <row r="21" spans="1:71" ht="8.4499999999999993" customHeight="1"/>
    <row r="22" spans="1:71" ht="8.4499999999999993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</row>
    <row r="23" spans="1:71" ht="8.4499999999999993" customHeight="1">
      <c r="A23" s="9" t="s">
        <v>10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</row>
    <row r="24" spans="1:71" ht="19.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</row>
    <row r="25" spans="1:71" ht="8.4499999999999993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</row>
    <row r="26" spans="1:71" ht="8.4499999999999993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1" t="s">
        <v>11</v>
      </c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3"/>
      <c r="BR26" s="10"/>
      <c r="BS26" s="10"/>
    </row>
    <row r="27" spans="1:71" ht="8.4499999999999993" customHeight="1">
      <c r="A27" s="14"/>
      <c r="B27" s="14"/>
      <c r="C27" s="14"/>
      <c r="D27" s="14"/>
      <c r="E27" s="3"/>
      <c r="F27" s="3"/>
      <c r="G27" s="3"/>
      <c r="H27" s="3"/>
      <c r="I27" s="15"/>
      <c r="J27" s="15"/>
      <c r="K27" s="15"/>
      <c r="L27" s="15"/>
      <c r="N27" s="16" t="s">
        <v>12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7" t="str">
        <f>IF(AZ91="","",AZ91)</f>
        <v/>
      </c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6" t="s">
        <v>13</v>
      </c>
      <c r="AM27" s="6"/>
      <c r="AN27" s="6"/>
      <c r="AQ27" s="18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20"/>
      <c r="BR27" s="21"/>
    </row>
    <row r="28" spans="1:71" ht="8.4499999999999993" customHeight="1">
      <c r="A28" s="14"/>
      <c r="B28" s="14"/>
      <c r="C28" s="14"/>
      <c r="D28" s="14"/>
      <c r="E28" s="3"/>
      <c r="F28" s="3"/>
      <c r="G28" s="3"/>
      <c r="H28" s="3"/>
      <c r="I28" s="15"/>
      <c r="J28" s="15"/>
      <c r="K28" s="15"/>
      <c r="L28" s="15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6"/>
      <c r="AM28" s="6"/>
      <c r="AN28" s="6"/>
      <c r="AQ28" s="18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20"/>
      <c r="BR28" s="21"/>
    </row>
    <row r="29" spans="1:71" ht="8.4499999999999993" customHeight="1">
      <c r="A29" s="14"/>
      <c r="B29" s="14"/>
      <c r="C29" s="14"/>
      <c r="D29" s="14"/>
      <c r="E29" s="3"/>
      <c r="F29" s="3"/>
      <c r="G29" s="3"/>
      <c r="H29" s="3"/>
      <c r="I29" s="15"/>
      <c r="J29" s="15"/>
      <c r="K29" s="15"/>
      <c r="L29" s="15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3"/>
      <c r="AM29" s="23"/>
      <c r="AN29" s="23"/>
      <c r="AQ29" s="18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20"/>
      <c r="BR29" s="21"/>
    </row>
    <row r="30" spans="1:71" ht="8.4499999999999993" customHeight="1">
      <c r="AQ30" s="24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6"/>
      <c r="BR30" s="21"/>
    </row>
    <row r="31" spans="1:71" ht="8.4499999999999993" customHeight="1"/>
    <row r="32" spans="1:71" ht="8.4499999999999993" customHeight="1">
      <c r="B32" s="27" t="s">
        <v>14</v>
      </c>
      <c r="C32" s="28"/>
      <c r="D32" s="29"/>
      <c r="E32" s="30" t="s">
        <v>15</v>
      </c>
      <c r="F32" s="30"/>
      <c r="G32" s="30"/>
      <c r="H32" s="30"/>
      <c r="I32" s="30"/>
      <c r="J32" s="30"/>
      <c r="K32" s="30"/>
      <c r="L32" s="30"/>
      <c r="M32" s="30"/>
      <c r="N32" s="30"/>
      <c r="O32" s="30" t="s">
        <v>16</v>
      </c>
      <c r="P32" s="30"/>
      <c r="Q32" s="30"/>
      <c r="R32" s="30"/>
      <c r="S32" s="30"/>
      <c r="T32" s="30"/>
      <c r="U32" s="30"/>
      <c r="V32" s="30"/>
      <c r="W32" s="30"/>
      <c r="X32" s="30"/>
      <c r="Y32" s="30" t="s">
        <v>17</v>
      </c>
      <c r="Z32" s="30"/>
      <c r="AA32" s="30"/>
      <c r="AB32" s="30"/>
      <c r="AC32" s="30" t="s">
        <v>18</v>
      </c>
      <c r="AD32" s="30"/>
      <c r="AE32" s="30"/>
      <c r="AF32" s="30"/>
      <c r="AG32" s="30"/>
      <c r="AH32" s="30"/>
      <c r="AI32" s="30"/>
      <c r="AJ32" s="30"/>
      <c r="AK32" s="30"/>
      <c r="AL32" s="30"/>
      <c r="AM32" s="31" t="s">
        <v>19</v>
      </c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2"/>
    </row>
    <row r="33" spans="2:70" ht="8.4499999999999993" customHeight="1">
      <c r="B33" s="33"/>
      <c r="C33" s="34"/>
      <c r="D33" s="35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7"/>
    </row>
    <row r="34" spans="2:70" ht="8.4499999999999993" customHeight="1">
      <c r="B34" s="33"/>
      <c r="C34" s="34"/>
      <c r="D34" s="35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7"/>
    </row>
    <row r="35" spans="2:70" ht="8.4499999999999993" customHeight="1">
      <c r="B35" s="33"/>
      <c r="C35" s="34"/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7"/>
    </row>
    <row r="36" spans="2:70" ht="8.4499999999999993" customHeight="1">
      <c r="B36" s="33"/>
      <c r="C36" s="34"/>
      <c r="D36" s="35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1"/>
    </row>
    <row r="37" spans="2:70" ht="8.4499999999999993" customHeight="1">
      <c r="B37" s="33"/>
      <c r="C37" s="34"/>
      <c r="D37" s="35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1"/>
    </row>
    <row r="38" spans="2:70" ht="8.4499999999999993" customHeight="1">
      <c r="B38" s="33"/>
      <c r="C38" s="34"/>
      <c r="D38" s="35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3"/>
    </row>
    <row r="39" spans="2:70" ht="8.4499999999999993" customHeight="1">
      <c r="B39" s="33"/>
      <c r="C39" s="34"/>
      <c r="D39" s="35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3"/>
    </row>
    <row r="40" spans="2:70" ht="8.4499999999999993" customHeight="1">
      <c r="B40" s="33"/>
      <c r="C40" s="34"/>
      <c r="D40" s="35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3"/>
    </row>
    <row r="41" spans="2:70" ht="8.4499999999999993" customHeight="1">
      <c r="B41" s="44"/>
      <c r="C41" s="45"/>
      <c r="D41" s="4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50"/>
    </row>
    <row r="42" spans="2:70" ht="8.4499999999999993" customHeight="1"/>
    <row r="43" spans="2:70" ht="8.4499999999999993" customHeight="1">
      <c r="F43" s="51" t="s">
        <v>20</v>
      </c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2:70" ht="8.4499999999999993" customHeight="1"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2:70" ht="8.4499999999999993" customHeight="1">
      <c r="F45" s="52" t="s">
        <v>21</v>
      </c>
      <c r="G45" s="52"/>
      <c r="H45" s="52"/>
      <c r="I45" s="52"/>
      <c r="J45" s="52" t="s">
        <v>22</v>
      </c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 t="s">
        <v>23</v>
      </c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 t="s">
        <v>24</v>
      </c>
      <c r="AI45" s="52"/>
      <c r="AJ45" s="52"/>
      <c r="AK45" s="52"/>
      <c r="AL45" s="52"/>
      <c r="AM45" s="52"/>
      <c r="AN45" s="52"/>
      <c r="AO45" s="52"/>
      <c r="AP45" s="52"/>
      <c r="AQ45" s="52" t="s">
        <v>25</v>
      </c>
      <c r="AR45" s="52"/>
      <c r="AS45" s="52"/>
      <c r="AT45" s="52"/>
      <c r="AU45" s="52"/>
      <c r="AV45" s="52"/>
      <c r="AW45" s="52"/>
      <c r="AX45" s="52"/>
      <c r="AY45" s="52"/>
      <c r="AZ45" s="52" t="s">
        <v>26</v>
      </c>
      <c r="BA45" s="52"/>
      <c r="BB45" s="52"/>
      <c r="BC45" s="52"/>
      <c r="BD45" s="52"/>
      <c r="BE45" s="52"/>
      <c r="BF45" s="52"/>
      <c r="BG45" s="52"/>
      <c r="BH45" s="52"/>
    </row>
    <row r="46" spans="2:70" ht="8.4499999999999993" customHeight="1"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</row>
    <row r="47" spans="2:70" ht="8.4499999999999993" customHeight="1">
      <c r="F47" s="54">
        <v>1</v>
      </c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5" t="str">
        <f t="shared" ref="AZ47" si="0">IF(AND(AH47="二回目以上",AQ47="施設"),3000,IF(AND(AH47="二回目以上",AQ47="在宅"),4000,IF(AND(AH47="初回",AQ47="施設"),4000,IF(AND(AH47="初回",AQ47="在宅"),5000,""))))</f>
        <v/>
      </c>
      <c r="BA47" s="55"/>
      <c r="BB47" s="55"/>
      <c r="BC47" s="55"/>
      <c r="BD47" s="55"/>
      <c r="BE47" s="55"/>
      <c r="BF47" s="55"/>
      <c r="BG47" s="55"/>
      <c r="BH47" s="55"/>
    </row>
    <row r="48" spans="2:70" ht="8.4499999999999993" customHeight="1"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5"/>
      <c r="BA48" s="55"/>
      <c r="BB48" s="55"/>
      <c r="BC48" s="55"/>
      <c r="BD48" s="55"/>
      <c r="BE48" s="55"/>
      <c r="BF48" s="55"/>
      <c r="BG48" s="55"/>
      <c r="BH48" s="55"/>
    </row>
    <row r="49" spans="6:60" ht="8.4499999999999993" customHeight="1">
      <c r="F49" s="54">
        <v>2</v>
      </c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5" t="str">
        <f t="shared" ref="AZ49" si="1">IF(AND(AH49="二回目以上",AQ49="施設"),3000,IF(AND(AH49="二回目以上",AQ49="在宅"),4000,IF(AND(AH49="初回",AQ49="施設"),4000,IF(AND(AH49="初回",AQ49="在宅"),5000,""))))</f>
        <v/>
      </c>
      <c r="BA49" s="55"/>
      <c r="BB49" s="55"/>
      <c r="BC49" s="55"/>
      <c r="BD49" s="55"/>
      <c r="BE49" s="55"/>
      <c r="BF49" s="55"/>
      <c r="BG49" s="55"/>
      <c r="BH49" s="55"/>
    </row>
    <row r="50" spans="6:60" ht="8.4499999999999993" customHeight="1"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5"/>
      <c r="BA50" s="55"/>
      <c r="BB50" s="55"/>
      <c r="BC50" s="55"/>
      <c r="BD50" s="55"/>
      <c r="BE50" s="55"/>
      <c r="BF50" s="55"/>
      <c r="BG50" s="55"/>
      <c r="BH50" s="55"/>
    </row>
    <row r="51" spans="6:60" ht="8.4499999999999993" customHeight="1">
      <c r="F51" s="54">
        <v>3</v>
      </c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5" t="str">
        <f t="shared" ref="AZ51" si="2">IF(AND(AH51="二回目以上",AQ51="施設"),3000,IF(AND(AH51="二回目以上",AQ51="在宅"),4000,IF(AND(AH51="初回",AQ51="施設"),4000,IF(AND(AH51="初回",AQ51="在宅"),5000,""))))</f>
        <v/>
      </c>
      <c r="BA51" s="55"/>
      <c r="BB51" s="55"/>
      <c r="BC51" s="55"/>
      <c r="BD51" s="55"/>
      <c r="BE51" s="55"/>
      <c r="BF51" s="55"/>
      <c r="BG51" s="55"/>
      <c r="BH51" s="55"/>
    </row>
    <row r="52" spans="6:60" ht="8.4499999999999993" customHeight="1"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5"/>
      <c r="BA52" s="55"/>
      <c r="BB52" s="55"/>
      <c r="BC52" s="55"/>
      <c r="BD52" s="55"/>
      <c r="BE52" s="55"/>
      <c r="BF52" s="55"/>
      <c r="BG52" s="55"/>
      <c r="BH52" s="55"/>
    </row>
    <row r="53" spans="6:60" ht="8.4499999999999993" customHeight="1">
      <c r="F53" s="54">
        <v>4</v>
      </c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5" t="str">
        <f>IF(AND(AH53="二回目以上",AQ53="施設"),3000,IF(AND(AH53="二回目以上",AQ53="在宅"),4000,IF(AND(AH53="初回",AQ53="施設"),4000,IF(AND(AH53="初回",AQ53="在宅"),5000,""))))</f>
        <v/>
      </c>
      <c r="BA53" s="55"/>
      <c r="BB53" s="55"/>
      <c r="BC53" s="55"/>
      <c r="BD53" s="55"/>
      <c r="BE53" s="55"/>
      <c r="BF53" s="55"/>
      <c r="BG53" s="55"/>
      <c r="BH53" s="55"/>
    </row>
    <row r="54" spans="6:60" ht="8.4499999999999993" customHeight="1"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5"/>
      <c r="BA54" s="55"/>
      <c r="BB54" s="55"/>
      <c r="BC54" s="55"/>
      <c r="BD54" s="55"/>
      <c r="BE54" s="55"/>
      <c r="BF54" s="55"/>
      <c r="BG54" s="55"/>
      <c r="BH54" s="55"/>
    </row>
    <row r="55" spans="6:60" ht="8.4499999999999993" customHeight="1">
      <c r="F55" s="54">
        <v>5</v>
      </c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5" t="str">
        <f t="shared" ref="AZ55" si="3">IF(AND(AH55="二回目以上",AQ55="施設"),3000,IF(AND(AH55="二回目以上",AQ55="在宅"),4000,IF(AND(AH55="初回",AQ55="施設"),4000,IF(AND(AH55="初回",AQ55="在宅"),5000,""))))</f>
        <v/>
      </c>
      <c r="BA55" s="55"/>
      <c r="BB55" s="55"/>
      <c r="BC55" s="55"/>
      <c r="BD55" s="55"/>
      <c r="BE55" s="55"/>
      <c r="BF55" s="55"/>
      <c r="BG55" s="55"/>
      <c r="BH55" s="55"/>
    </row>
    <row r="56" spans="6:60" ht="8.4499999999999993" customHeight="1"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5"/>
      <c r="BA56" s="55"/>
      <c r="BB56" s="55"/>
      <c r="BC56" s="55"/>
      <c r="BD56" s="55"/>
      <c r="BE56" s="55"/>
      <c r="BF56" s="55"/>
      <c r="BG56" s="55"/>
      <c r="BH56" s="55"/>
    </row>
    <row r="57" spans="6:60" ht="8.4499999999999993" customHeight="1">
      <c r="F57" s="54">
        <v>6</v>
      </c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5" t="str">
        <f t="shared" ref="AZ57" si="4">IF(AND(AH57="二回目以上",AQ57="施設"),3000,IF(AND(AH57="二回目以上",AQ57="在宅"),4000,IF(AND(AH57="初回",AQ57="施設"),4000,IF(AND(AH57="初回",AQ57="在宅"),5000,""))))</f>
        <v/>
      </c>
      <c r="BA57" s="55"/>
      <c r="BB57" s="55"/>
      <c r="BC57" s="55"/>
      <c r="BD57" s="55"/>
      <c r="BE57" s="55"/>
      <c r="BF57" s="55"/>
      <c r="BG57" s="55"/>
      <c r="BH57" s="55"/>
    </row>
    <row r="58" spans="6:60" ht="8.4499999999999993" customHeight="1"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5"/>
      <c r="BA58" s="55"/>
      <c r="BB58" s="55"/>
      <c r="BC58" s="55"/>
      <c r="BD58" s="55"/>
      <c r="BE58" s="55"/>
      <c r="BF58" s="55"/>
      <c r="BG58" s="55"/>
      <c r="BH58" s="55"/>
    </row>
    <row r="59" spans="6:60" ht="8.4499999999999993" customHeight="1">
      <c r="F59" s="54">
        <v>7</v>
      </c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5" t="str">
        <f t="shared" ref="AZ59" si="5">IF(AND(AH59="二回目以上",AQ59="施設"),3000,IF(AND(AH59="二回目以上",AQ59="在宅"),4000,IF(AND(AH59="初回",AQ59="施設"),4000,IF(AND(AH59="初回",AQ59="在宅"),5000,""))))</f>
        <v/>
      </c>
      <c r="BA59" s="55"/>
      <c r="BB59" s="55"/>
      <c r="BC59" s="55"/>
      <c r="BD59" s="55"/>
      <c r="BE59" s="55"/>
      <c r="BF59" s="55"/>
      <c r="BG59" s="55"/>
      <c r="BH59" s="55"/>
    </row>
    <row r="60" spans="6:60" ht="8.4499999999999993" customHeight="1"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5"/>
      <c r="BA60" s="55"/>
      <c r="BB60" s="55"/>
      <c r="BC60" s="55"/>
      <c r="BD60" s="55"/>
      <c r="BE60" s="55"/>
      <c r="BF60" s="55"/>
      <c r="BG60" s="55"/>
      <c r="BH60" s="55"/>
    </row>
    <row r="61" spans="6:60" ht="8.4499999999999993" customHeight="1">
      <c r="F61" s="54">
        <v>8</v>
      </c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5" t="str">
        <f t="shared" ref="AZ61" si="6">IF(AND(AH61="二回目以上",AQ61="施設"),3000,IF(AND(AH61="二回目以上",AQ61="在宅"),4000,IF(AND(AH61="初回",AQ61="施設"),4000,IF(AND(AH61="初回",AQ61="在宅"),5000,""))))</f>
        <v/>
      </c>
      <c r="BA61" s="55"/>
      <c r="BB61" s="55"/>
      <c r="BC61" s="55"/>
      <c r="BD61" s="55"/>
      <c r="BE61" s="55"/>
      <c r="BF61" s="55"/>
      <c r="BG61" s="55"/>
      <c r="BH61" s="55"/>
    </row>
    <row r="62" spans="6:60" ht="8.4499999999999993" customHeight="1"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5"/>
      <c r="BA62" s="55"/>
      <c r="BB62" s="55"/>
      <c r="BC62" s="55"/>
      <c r="BD62" s="55"/>
      <c r="BE62" s="55"/>
      <c r="BF62" s="55"/>
      <c r="BG62" s="55"/>
      <c r="BH62" s="55"/>
    </row>
    <row r="63" spans="6:60" ht="8.4499999999999993" customHeight="1">
      <c r="F63" s="54">
        <v>9</v>
      </c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5" t="str">
        <f t="shared" ref="AZ63" si="7">IF(AND(AH63="二回目以上",AQ63="施設"),3000,IF(AND(AH63="二回目以上",AQ63="在宅"),4000,IF(AND(AH63="初回",AQ63="施設"),4000,IF(AND(AH63="初回",AQ63="在宅"),5000,""))))</f>
        <v/>
      </c>
      <c r="BA63" s="55"/>
      <c r="BB63" s="55"/>
      <c r="BC63" s="55"/>
      <c r="BD63" s="55"/>
      <c r="BE63" s="55"/>
      <c r="BF63" s="55"/>
      <c r="BG63" s="55"/>
      <c r="BH63" s="55"/>
    </row>
    <row r="64" spans="6:60" ht="8.4499999999999993" customHeight="1"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5"/>
      <c r="BA64" s="55"/>
      <c r="BB64" s="55"/>
      <c r="BC64" s="55"/>
      <c r="BD64" s="55"/>
      <c r="BE64" s="55"/>
      <c r="BF64" s="55"/>
      <c r="BG64" s="55"/>
      <c r="BH64" s="55"/>
    </row>
    <row r="65" spans="6:60" ht="8.4499999999999993" customHeight="1">
      <c r="F65" s="54">
        <v>10</v>
      </c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5" t="str">
        <f t="shared" ref="AZ65" si="8">IF(AND(AH65="二回目以上",AQ65="施設"),3000,IF(AND(AH65="二回目以上",AQ65="在宅"),4000,IF(AND(AH65="初回",AQ65="施設"),4000,IF(AND(AH65="初回",AQ65="在宅"),5000,""))))</f>
        <v/>
      </c>
      <c r="BA65" s="55"/>
      <c r="BB65" s="55"/>
      <c r="BC65" s="55"/>
      <c r="BD65" s="55"/>
      <c r="BE65" s="55"/>
      <c r="BF65" s="55"/>
      <c r="BG65" s="55"/>
      <c r="BH65" s="55"/>
    </row>
    <row r="66" spans="6:60" ht="8.4499999999999993" customHeight="1"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5"/>
      <c r="BA66" s="55"/>
      <c r="BB66" s="55"/>
      <c r="BC66" s="55"/>
      <c r="BD66" s="55"/>
      <c r="BE66" s="55"/>
      <c r="BF66" s="55"/>
      <c r="BG66" s="55"/>
      <c r="BH66" s="55"/>
    </row>
    <row r="67" spans="6:60" ht="8.4499999999999993" customHeight="1">
      <c r="F67" s="54">
        <v>11</v>
      </c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5" t="str">
        <f t="shared" ref="AZ67" si="9">IF(AND(AH67="二回目以上",AQ67="施設"),3000,IF(AND(AH67="二回目以上",AQ67="在宅"),4000,IF(AND(AH67="初回",AQ67="施設"),4000,IF(AND(AH67="初回",AQ67="在宅"),5000,""))))</f>
        <v/>
      </c>
      <c r="BA67" s="55"/>
      <c r="BB67" s="55"/>
      <c r="BC67" s="55"/>
      <c r="BD67" s="55"/>
      <c r="BE67" s="55"/>
      <c r="BF67" s="55"/>
      <c r="BG67" s="55"/>
      <c r="BH67" s="55"/>
    </row>
    <row r="68" spans="6:60" ht="8.4499999999999993" customHeight="1"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5"/>
      <c r="BA68" s="55"/>
      <c r="BB68" s="55"/>
      <c r="BC68" s="55"/>
      <c r="BD68" s="55"/>
      <c r="BE68" s="55"/>
      <c r="BF68" s="55"/>
      <c r="BG68" s="55"/>
      <c r="BH68" s="55"/>
    </row>
    <row r="69" spans="6:60" ht="8.4499999999999993" customHeight="1">
      <c r="F69" s="54">
        <v>12</v>
      </c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5" t="str">
        <f t="shared" ref="AZ69" si="10">IF(AND(AH69="二回目以上",AQ69="施設"),3000,IF(AND(AH69="二回目以上",AQ69="在宅"),4000,IF(AND(AH69="初回",AQ69="施設"),4000,IF(AND(AH69="初回",AQ69="在宅"),5000,""))))</f>
        <v/>
      </c>
      <c r="BA69" s="55"/>
      <c r="BB69" s="55"/>
      <c r="BC69" s="55"/>
      <c r="BD69" s="55"/>
      <c r="BE69" s="55"/>
      <c r="BF69" s="55"/>
      <c r="BG69" s="55"/>
      <c r="BH69" s="55"/>
    </row>
    <row r="70" spans="6:60" ht="8.4499999999999993" customHeight="1"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5"/>
      <c r="BA70" s="55"/>
      <c r="BB70" s="55"/>
      <c r="BC70" s="55"/>
      <c r="BD70" s="55"/>
      <c r="BE70" s="55"/>
      <c r="BF70" s="55"/>
      <c r="BG70" s="55"/>
      <c r="BH70" s="55"/>
    </row>
    <row r="71" spans="6:60" ht="8.4499999999999993" customHeight="1">
      <c r="F71" s="54">
        <v>13</v>
      </c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5" t="str">
        <f t="shared" ref="AZ71" si="11">IF(AND(AH71="二回目以上",AQ71="施設"),3000,IF(AND(AH71="二回目以上",AQ71="在宅"),4000,IF(AND(AH71="初回",AQ71="施設"),4000,IF(AND(AH71="初回",AQ71="在宅"),5000,""))))</f>
        <v/>
      </c>
      <c r="BA71" s="55"/>
      <c r="BB71" s="55"/>
      <c r="BC71" s="55"/>
      <c r="BD71" s="55"/>
      <c r="BE71" s="55"/>
      <c r="BF71" s="55"/>
      <c r="BG71" s="55"/>
      <c r="BH71" s="55"/>
    </row>
    <row r="72" spans="6:60" ht="8.4499999999999993" customHeight="1"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5"/>
      <c r="BA72" s="55"/>
      <c r="BB72" s="55"/>
      <c r="BC72" s="55"/>
      <c r="BD72" s="55"/>
      <c r="BE72" s="55"/>
      <c r="BF72" s="55"/>
      <c r="BG72" s="55"/>
      <c r="BH72" s="55"/>
    </row>
    <row r="73" spans="6:60" ht="8.4499999999999993" customHeight="1">
      <c r="F73" s="54">
        <v>14</v>
      </c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5" t="str">
        <f t="shared" ref="AZ73" si="12">IF(AND(AH73="二回目以上",AQ73="施設"),3000,IF(AND(AH73="二回目以上",AQ73="在宅"),4000,IF(AND(AH73="初回",AQ73="施設"),4000,IF(AND(AH73="初回",AQ73="在宅"),5000,""))))</f>
        <v/>
      </c>
      <c r="BA73" s="55"/>
      <c r="BB73" s="55"/>
      <c r="BC73" s="55"/>
      <c r="BD73" s="55"/>
      <c r="BE73" s="55"/>
      <c r="BF73" s="55"/>
      <c r="BG73" s="55"/>
      <c r="BH73" s="55"/>
    </row>
    <row r="74" spans="6:60" ht="8.4499999999999993" customHeight="1"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5"/>
      <c r="BA74" s="55"/>
      <c r="BB74" s="55"/>
      <c r="BC74" s="55"/>
      <c r="BD74" s="55"/>
      <c r="BE74" s="55"/>
      <c r="BF74" s="55"/>
      <c r="BG74" s="55"/>
      <c r="BH74" s="55"/>
    </row>
    <row r="75" spans="6:60" ht="8.4499999999999993" customHeight="1">
      <c r="F75" s="54">
        <v>15</v>
      </c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5" t="str">
        <f t="shared" ref="AZ75" si="13">IF(AND(AH75="二回目以上",AQ75="施設"),3000,IF(AND(AH75="二回目以上",AQ75="在宅"),4000,IF(AND(AH75="初回",AQ75="施設"),4000,IF(AND(AH75="初回",AQ75="在宅"),5000,""))))</f>
        <v/>
      </c>
      <c r="BA75" s="55"/>
      <c r="BB75" s="55"/>
      <c r="BC75" s="55"/>
      <c r="BD75" s="55"/>
      <c r="BE75" s="55"/>
      <c r="BF75" s="55"/>
      <c r="BG75" s="55"/>
      <c r="BH75" s="55"/>
    </row>
    <row r="76" spans="6:60" ht="8.4499999999999993" customHeight="1"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5"/>
      <c r="BA76" s="55"/>
      <c r="BB76" s="55"/>
      <c r="BC76" s="55"/>
      <c r="BD76" s="55"/>
      <c r="BE76" s="55"/>
      <c r="BF76" s="55"/>
      <c r="BG76" s="55"/>
      <c r="BH76" s="55"/>
    </row>
    <row r="77" spans="6:60" ht="8.4499999999999993" customHeight="1">
      <c r="F77" s="54">
        <v>16</v>
      </c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5" t="str">
        <f t="shared" ref="AZ77" si="14">IF(AND(AH77="二回目以上",AQ77="施設"),3000,IF(AND(AH77="二回目以上",AQ77="在宅"),4000,IF(AND(AH77="初回",AQ77="施設"),4000,IF(AND(AH77="初回",AQ77="在宅"),5000,""))))</f>
        <v/>
      </c>
      <c r="BA77" s="55"/>
      <c r="BB77" s="55"/>
      <c r="BC77" s="55"/>
      <c r="BD77" s="55"/>
      <c r="BE77" s="55"/>
      <c r="BF77" s="55"/>
      <c r="BG77" s="55"/>
      <c r="BH77" s="55"/>
    </row>
    <row r="78" spans="6:60" ht="8.4499999999999993" customHeight="1"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5"/>
      <c r="BA78" s="55"/>
      <c r="BB78" s="55"/>
      <c r="BC78" s="55"/>
      <c r="BD78" s="55"/>
      <c r="BE78" s="55"/>
      <c r="BF78" s="55"/>
      <c r="BG78" s="55"/>
      <c r="BH78" s="55"/>
    </row>
    <row r="79" spans="6:60" ht="8.4499999999999993" customHeight="1">
      <c r="F79" s="54">
        <v>17</v>
      </c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5" t="str">
        <f t="shared" ref="AZ79" si="15">IF(AND(AH79="二回目以上",AQ79="施設"),3000,IF(AND(AH79="二回目以上",AQ79="在宅"),4000,IF(AND(AH79="初回",AQ79="施設"),4000,IF(AND(AH79="初回",AQ79="在宅"),5000,""))))</f>
        <v/>
      </c>
      <c r="BA79" s="55"/>
      <c r="BB79" s="55"/>
      <c r="BC79" s="55"/>
      <c r="BD79" s="55"/>
      <c r="BE79" s="55"/>
      <c r="BF79" s="55"/>
      <c r="BG79" s="55"/>
      <c r="BH79" s="55"/>
    </row>
    <row r="80" spans="6:60" ht="8.4499999999999993" customHeight="1"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5"/>
      <c r="BA80" s="55"/>
      <c r="BB80" s="55"/>
      <c r="BC80" s="55"/>
      <c r="BD80" s="55"/>
      <c r="BE80" s="55"/>
      <c r="BF80" s="55"/>
      <c r="BG80" s="55"/>
      <c r="BH80" s="55"/>
    </row>
    <row r="81" spans="6:60" ht="8.4499999999999993" customHeight="1">
      <c r="F81" s="54">
        <v>18</v>
      </c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5" t="str">
        <f t="shared" ref="AZ81" si="16">IF(AND(AH81="二回目以上",AQ81="施設"),3000,IF(AND(AH81="二回目以上",AQ81="在宅"),4000,IF(AND(AH81="初回",AQ81="施設"),4000,IF(AND(AH81="初回",AQ81="在宅"),5000,""))))</f>
        <v/>
      </c>
      <c r="BA81" s="55"/>
      <c r="BB81" s="55"/>
      <c r="BC81" s="55"/>
      <c r="BD81" s="55"/>
      <c r="BE81" s="55"/>
      <c r="BF81" s="55"/>
      <c r="BG81" s="55"/>
      <c r="BH81" s="55"/>
    </row>
    <row r="82" spans="6:60" ht="8.4499999999999993" customHeight="1"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5"/>
      <c r="BA82" s="55"/>
      <c r="BB82" s="55"/>
      <c r="BC82" s="55"/>
      <c r="BD82" s="55"/>
      <c r="BE82" s="55"/>
      <c r="BF82" s="55"/>
      <c r="BG82" s="55"/>
      <c r="BH82" s="55"/>
    </row>
    <row r="83" spans="6:60" ht="8.4499999999999993" customHeight="1">
      <c r="F83" s="54">
        <v>19</v>
      </c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5" t="str">
        <f t="shared" ref="AZ83" si="17">IF(AND(AH83="二回目以上",AQ83="施設"),3000,IF(AND(AH83="二回目以上",AQ83="在宅"),4000,IF(AND(AH83="初回",AQ83="施設"),4000,IF(AND(AH83="初回",AQ83="在宅"),5000,""))))</f>
        <v/>
      </c>
      <c r="BA83" s="55"/>
      <c r="BB83" s="55"/>
      <c r="BC83" s="55"/>
      <c r="BD83" s="55"/>
      <c r="BE83" s="55"/>
      <c r="BF83" s="55"/>
      <c r="BG83" s="55"/>
      <c r="BH83" s="55"/>
    </row>
    <row r="84" spans="6:60" ht="8.4499999999999993" customHeight="1"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5"/>
      <c r="BA84" s="55"/>
      <c r="BB84" s="55"/>
      <c r="BC84" s="55"/>
      <c r="BD84" s="55"/>
      <c r="BE84" s="55"/>
      <c r="BF84" s="55"/>
      <c r="BG84" s="55"/>
      <c r="BH84" s="55"/>
    </row>
    <row r="85" spans="6:60" ht="8.4499999999999993" customHeight="1">
      <c r="F85" s="54">
        <v>20</v>
      </c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5" t="str">
        <f t="shared" ref="AZ85" si="18">IF(AND(AH85="二回目以上",AQ85="施設"),3000,IF(AND(AH85="二回目以上",AQ85="在宅"),4000,IF(AND(AH85="初回",AQ85="施設"),4000,IF(AND(AH85="初回",AQ85="在宅"),5000,""))))</f>
        <v/>
      </c>
      <c r="BA85" s="55"/>
      <c r="BB85" s="55"/>
      <c r="BC85" s="55"/>
      <c r="BD85" s="55"/>
      <c r="BE85" s="55"/>
      <c r="BF85" s="55"/>
      <c r="BG85" s="55"/>
      <c r="BH85" s="55"/>
    </row>
    <row r="86" spans="6:60" ht="8.4499999999999993" customHeight="1"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5"/>
      <c r="BA86" s="55"/>
      <c r="BB86" s="55"/>
      <c r="BC86" s="55"/>
      <c r="BD86" s="55"/>
      <c r="BE86" s="55"/>
      <c r="BF86" s="55"/>
      <c r="BG86" s="55"/>
      <c r="BH86" s="55"/>
    </row>
    <row r="87" spans="6:60" ht="8.4499999999999993" customHeight="1">
      <c r="F87" s="57" t="s">
        <v>27</v>
      </c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8" t="str">
        <f>IF(SUM(AZ47:BH86)=0,"",SUM(AZ47:BH86))</f>
        <v/>
      </c>
      <c r="BA87" s="58"/>
      <c r="BB87" s="58"/>
      <c r="BC87" s="58"/>
      <c r="BD87" s="58"/>
      <c r="BE87" s="58"/>
      <c r="BF87" s="58"/>
      <c r="BG87" s="58"/>
      <c r="BH87" s="58"/>
    </row>
    <row r="88" spans="6:60" ht="8.4499999999999993" customHeight="1"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9"/>
      <c r="BA88" s="59"/>
      <c r="BB88" s="59"/>
      <c r="BC88" s="59"/>
      <c r="BD88" s="59"/>
      <c r="BE88" s="59"/>
      <c r="BF88" s="59"/>
      <c r="BG88" s="59"/>
      <c r="BH88" s="59"/>
    </row>
    <row r="89" spans="6:60" ht="8.4499999999999993" customHeight="1">
      <c r="F89" s="57" t="s">
        <v>28</v>
      </c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8" t="str">
        <f>IF(AZ87="","",AZ87*10%)</f>
        <v/>
      </c>
      <c r="BA89" s="58"/>
      <c r="BB89" s="58"/>
      <c r="BC89" s="58"/>
      <c r="BD89" s="58"/>
      <c r="BE89" s="58"/>
      <c r="BF89" s="58"/>
      <c r="BG89" s="58"/>
      <c r="BH89" s="58"/>
    </row>
    <row r="90" spans="6:60" ht="8.4499999999999993" customHeight="1"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1"/>
      <c r="BA90" s="61"/>
      <c r="BB90" s="61"/>
      <c r="BC90" s="61"/>
      <c r="BD90" s="61"/>
      <c r="BE90" s="61"/>
      <c r="BF90" s="61"/>
      <c r="BG90" s="61"/>
      <c r="BH90" s="61"/>
    </row>
    <row r="91" spans="6:60" ht="8.4499999999999993" customHeight="1">
      <c r="F91" s="62" t="s">
        <v>29</v>
      </c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3" t="str">
        <f>IF(AZ89="","",AZ87+AZ89)</f>
        <v/>
      </c>
      <c r="BA91" s="63"/>
      <c r="BB91" s="63"/>
      <c r="BC91" s="63"/>
      <c r="BD91" s="63"/>
      <c r="BE91" s="63"/>
      <c r="BF91" s="63"/>
      <c r="BG91" s="63"/>
      <c r="BH91" s="63"/>
    </row>
    <row r="92" spans="6:60" ht="8.4499999999999993" customHeight="1"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5"/>
      <c r="BA92" s="65"/>
      <c r="BB92" s="65"/>
      <c r="BC92" s="65"/>
      <c r="BD92" s="65"/>
      <c r="BE92" s="65"/>
      <c r="BF92" s="65"/>
      <c r="BG92" s="65"/>
      <c r="BH92" s="65"/>
    </row>
    <row r="93" spans="6:60" ht="8.4499999999999993" customHeight="1"/>
    <row r="94" spans="6:60" ht="8.4499999999999993" customHeight="1">
      <c r="F94" s="51" t="s">
        <v>30</v>
      </c>
      <c r="G94" s="51"/>
      <c r="H94" s="51"/>
      <c r="I94" s="51"/>
      <c r="J94" s="51"/>
      <c r="K94" s="51"/>
      <c r="L94" s="51"/>
      <c r="M94" s="51"/>
      <c r="N94" s="51"/>
      <c r="O94" s="51"/>
      <c r="P94" s="51"/>
    </row>
    <row r="95" spans="6:60" ht="8.4499999999999993" customHeight="1"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</row>
    <row r="96" spans="6:60" ht="8.4499999999999993" customHeight="1"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36" t="s">
        <v>31</v>
      </c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 t="s">
        <v>32</v>
      </c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67"/>
      <c r="AQ96" s="67"/>
      <c r="AR96" s="67"/>
      <c r="AS96" s="67"/>
      <c r="AT96" s="67"/>
      <c r="AU96" s="67"/>
      <c r="AV96" s="67"/>
      <c r="AW96" s="67"/>
      <c r="AX96" s="67"/>
    </row>
    <row r="97" spans="6:50" ht="8.4499999999999993" customHeight="1"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67"/>
      <c r="AQ97" s="67"/>
      <c r="AR97" s="67"/>
      <c r="AS97" s="67"/>
      <c r="AT97" s="67"/>
      <c r="AU97" s="67"/>
      <c r="AV97" s="67"/>
      <c r="AW97" s="67"/>
      <c r="AX97" s="67"/>
    </row>
    <row r="98" spans="6:50" ht="8.4499999999999993" customHeight="1">
      <c r="F98" s="36" t="s">
        <v>1</v>
      </c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 t="s">
        <v>33</v>
      </c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 t="s">
        <v>34</v>
      </c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67"/>
      <c r="AQ98" s="67"/>
      <c r="AR98" s="67"/>
      <c r="AS98" s="67"/>
      <c r="AT98" s="67"/>
      <c r="AU98" s="67"/>
      <c r="AV98" s="67"/>
      <c r="AW98" s="67"/>
      <c r="AX98" s="67"/>
    </row>
    <row r="99" spans="6:50" ht="8.4499999999999993" customHeight="1"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67"/>
      <c r="AQ99" s="67"/>
      <c r="AR99" s="67"/>
      <c r="AS99" s="67"/>
      <c r="AT99" s="67"/>
      <c r="AU99" s="67"/>
      <c r="AV99" s="67"/>
      <c r="AW99" s="67"/>
      <c r="AX99" s="67"/>
    </row>
    <row r="100" spans="6:50" ht="8.4499999999999993" customHeight="1">
      <c r="F100" s="36" t="s">
        <v>35</v>
      </c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 t="s">
        <v>34</v>
      </c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 t="s">
        <v>36</v>
      </c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68" t="s">
        <v>37</v>
      </c>
      <c r="AQ100" s="69"/>
      <c r="AR100" s="69"/>
      <c r="AS100" s="69"/>
      <c r="AT100" s="69"/>
      <c r="AU100" s="69"/>
      <c r="AV100" s="69"/>
      <c r="AW100" s="69"/>
      <c r="AX100" s="69"/>
    </row>
    <row r="101" spans="6:50" ht="8.4499999999999993" customHeight="1"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68"/>
      <c r="AQ101" s="69"/>
      <c r="AR101" s="69"/>
      <c r="AS101" s="69"/>
      <c r="AT101" s="69"/>
      <c r="AU101" s="69"/>
      <c r="AV101" s="69"/>
      <c r="AW101" s="69"/>
      <c r="AX101" s="69"/>
    </row>
    <row r="102" spans="6:50" ht="8.4499999999999993" customHeight="1"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</row>
    <row r="103" spans="6:50" ht="8.4499999999999993" customHeight="1"/>
    <row r="104" spans="6:50" ht="8.4499999999999993" customHeight="1"/>
    <row r="105" spans="6:50" ht="8.4499999999999993" customHeight="1"/>
    <row r="106" spans="6:50" ht="8.4499999999999993" customHeight="1"/>
    <row r="107" spans="6:50" ht="8.4499999999999993" customHeight="1"/>
    <row r="108" spans="6:50" ht="8.4499999999999993" customHeight="1"/>
    <row r="109" spans="6:50" ht="8.4499999999999993" customHeight="1"/>
    <row r="110" spans="6:50" ht="8.4499999999999993" customHeight="1"/>
    <row r="111" spans="6:50" ht="8.4499999999999993" customHeight="1"/>
    <row r="112" spans="6:50" ht="8.4499999999999993" customHeight="1"/>
    <row r="113" ht="8.4499999999999993" customHeight="1"/>
    <row r="114" ht="8.4499999999999993" customHeight="1"/>
    <row r="115" ht="8.4499999999999993" customHeight="1"/>
    <row r="116" ht="8.4499999999999993" customHeight="1"/>
    <row r="117" ht="8.4499999999999993" customHeight="1"/>
    <row r="118" ht="8.4499999999999993" customHeight="1"/>
    <row r="119" ht="8.4499999999999993" customHeight="1"/>
    <row r="120" ht="8.4499999999999993" customHeight="1"/>
    <row r="121" ht="8.4499999999999993" customHeight="1"/>
    <row r="122" ht="8.4499999999999993" customHeight="1"/>
    <row r="123" ht="8.4499999999999993" customHeight="1"/>
    <row r="124" ht="8.4499999999999993" customHeight="1"/>
    <row r="125" ht="8.4499999999999993" customHeight="1"/>
    <row r="126" ht="8.4499999999999993" customHeight="1"/>
    <row r="127" ht="8.4499999999999993" customHeight="1"/>
    <row r="128" ht="8.4499999999999993" customHeight="1"/>
    <row r="129" ht="8.4499999999999993" customHeight="1"/>
    <row r="130" ht="8.4499999999999993" customHeight="1"/>
    <row r="131" ht="8.4499999999999993" customHeight="1"/>
    <row r="132" ht="8.4499999999999993" customHeight="1"/>
    <row r="133" ht="8.4499999999999993" customHeight="1"/>
    <row r="134" ht="8.4499999999999993" customHeight="1"/>
    <row r="135" ht="8.4499999999999993" customHeight="1"/>
    <row r="136" ht="8.4499999999999993" customHeight="1"/>
    <row r="137" ht="8.4499999999999993" customHeight="1"/>
    <row r="138" ht="8.4499999999999993" customHeight="1"/>
    <row r="139" ht="8.4499999999999993" customHeight="1"/>
    <row r="140" ht="8.4499999999999993" customHeight="1"/>
    <row r="141" ht="8.4499999999999993" customHeight="1"/>
    <row r="142" ht="8.4499999999999993" customHeight="1"/>
    <row r="143" ht="8.4499999999999993" customHeight="1"/>
    <row r="144" ht="8.4499999999999993" customHeight="1"/>
    <row r="145" ht="8.4499999999999993" customHeight="1"/>
    <row r="146" ht="8.4499999999999993" customHeight="1"/>
    <row r="147" ht="8.4499999999999993" customHeight="1"/>
    <row r="148" ht="8.4499999999999993" customHeight="1"/>
    <row r="149" ht="8.4499999999999993" customHeight="1"/>
    <row r="150" ht="8.4499999999999993" customHeight="1"/>
    <row r="151" ht="8.4499999999999993" customHeight="1"/>
    <row r="152" ht="8.4499999999999993" customHeight="1"/>
    <row r="153" ht="8.4499999999999993" customHeight="1"/>
    <row r="154" ht="8.4499999999999993" customHeight="1"/>
    <row r="155" ht="8.4499999999999993" customHeight="1"/>
    <row r="156" ht="8.4499999999999993" customHeight="1"/>
    <row r="157" ht="8.4499999999999993" customHeight="1"/>
    <row r="158" ht="8.4499999999999993" customHeight="1"/>
    <row r="159" ht="8.4499999999999993" customHeight="1"/>
    <row r="160" ht="8.4499999999999993" customHeight="1"/>
    <row r="161" ht="8.4499999999999993" customHeight="1"/>
    <row r="162" ht="8.4499999999999993" customHeight="1"/>
    <row r="163" ht="8.4499999999999993" customHeight="1"/>
    <row r="164" ht="8.4499999999999993" customHeight="1"/>
    <row r="165" ht="8.4499999999999993" customHeight="1"/>
    <row r="166" ht="8.4499999999999993" customHeight="1"/>
    <row r="167" ht="8.4499999999999993" customHeight="1"/>
    <row r="168" ht="8.4499999999999993" customHeight="1"/>
    <row r="169" ht="8.4499999999999993" customHeight="1"/>
    <row r="170" ht="8.4499999999999993" customHeight="1"/>
    <row r="171" ht="8.4499999999999993" customHeight="1"/>
    <row r="172" ht="8.4499999999999993" customHeight="1"/>
    <row r="173" ht="8.4499999999999993" customHeight="1"/>
    <row r="174" ht="8.4499999999999993" customHeight="1"/>
    <row r="175" ht="8.4499999999999993" customHeight="1"/>
    <row r="176" ht="8.4499999999999993" customHeight="1"/>
    <row r="177" ht="8.4499999999999993" customHeight="1"/>
    <row r="178" ht="8.4499999999999993" customHeight="1"/>
    <row r="179" ht="8.4499999999999993" customHeight="1"/>
    <row r="180" ht="8.4499999999999993" customHeight="1"/>
    <row r="181" ht="8.4499999999999993" customHeight="1"/>
    <row r="182" ht="8.4499999999999993" customHeight="1"/>
    <row r="183" ht="8.4499999999999993" customHeight="1"/>
    <row r="184" ht="8.4499999999999993" customHeight="1"/>
    <row r="185" ht="8.4499999999999993" customHeight="1"/>
    <row r="186" ht="8.4499999999999993" customHeight="1"/>
    <row r="187" ht="8.4499999999999993" customHeight="1"/>
    <row r="188" ht="8.4499999999999993" customHeight="1"/>
    <row r="189" ht="8.4499999999999993" customHeight="1"/>
    <row r="190" ht="8.4499999999999993" customHeight="1"/>
    <row r="191" ht="8.4499999999999993" customHeight="1"/>
    <row r="192" ht="8.4499999999999993" customHeight="1"/>
    <row r="193" ht="8.4499999999999993" customHeight="1"/>
    <row r="194" ht="8.4499999999999993" customHeight="1"/>
    <row r="195" ht="8.4499999999999993" customHeight="1"/>
    <row r="196" ht="8.4499999999999993" customHeight="1"/>
    <row r="197" ht="8.4499999999999993" customHeight="1"/>
    <row r="198" ht="8.4499999999999993" customHeight="1"/>
    <row r="199" ht="8.4499999999999993" customHeight="1"/>
    <row r="200" ht="8.4499999999999993" customHeight="1"/>
    <row r="201" ht="8.4499999999999993" customHeight="1"/>
    <row r="202" ht="8.4499999999999993" customHeight="1"/>
    <row r="203" ht="8.4499999999999993" customHeight="1"/>
    <row r="204" ht="8.4499999999999993" customHeight="1"/>
    <row r="205" ht="8.4499999999999993" customHeight="1"/>
    <row r="206" ht="8.4499999999999993" customHeight="1"/>
    <row r="207" ht="8.4499999999999993" customHeight="1"/>
    <row r="208" ht="8.4499999999999993" customHeight="1"/>
    <row r="209" ht="8.4499999999999993" customHeight="1"/>
    <row r="210" ht="8.4499999999999993" customHeight="1"/>
    <row r="211" ht="8.4499999999999993" customHeight="1"/>
    <row r="212" ht="8.4499999999999993" customHeight="1"/>
    <row r="213" ht="8.4499999999999993" customHeight="1"/>
    <row r="214" ht="8.4499999999999993" customHeight="1"/>
    <row r="215" ht="8.4499999999999993" customHeight="1"/>
    <row r="216" ht="8.4499999999999993" customHeight="1"/>
    <row r="217" ht="8.4499999999999993" customHeight="1"/>
    <row r="218" ht="8.4499999999999993" customHeight="1"/>
    <row r="219" ht="8.4499999999999993" customHeight="1"/>
    <row r="220" ht="8.4499999999999993" customHeight="1"/>
    <row r="221" ht="8.4499999999999993" customHeight="1"/>
    <row r="222" ht="8.4499999999999993" customHeight="1"/>
    <row r="223" ht="8.4499999999999993" customHeight="1"/>
    <row r="224" ht="8.4499999999999993" customHeight="1"/>
    <row r="225" ht="8.4499999999999993" customHeight="1"/>
    <row r="226" ht="8.4499999999999993" customHeight="1"/>
    <row r="227" ht="8.4499999999999993" customHeight="1"/>
    <row r="228" ht="8.4499999999999993" customHeight="1"/>
    <row r="229" ht="8.4499999999999993" customHeight="1"/>
    <row r="230" ht="8.4499999999999993" customHeight="1"/>
    <row r="231" ht="8.4499999999999993" customHeight="1"/>
    <row r="232" ht="8.4499999999999993" customHeight="1"/>
    <row r="233" ht="8.4499999999999993" customHeight="1"/>
    <row r="234" ht="8.4499999999999993" customHeight="1"/>
    <row r="235" ht="8.4499999999999993" customHeight="1"/>
    <row r="236" ht="8.4499999999999993" customHeight="1"/>
    <row r="237" ht="8.4499999999999993" customHeight="1"/>
    <row r="238" ht="8.4499999999999993" customHeight="1"/>
    <row r="239" ht="8.4499999999999993" customHeight="1"/>
    <row r="240" ht="8.4499999999999993" customHeight="1"/>
    <row r="241" ht="8.4499999999999993" customHeight="1"/>
    <row r="242" ht="8.4499999999999993" customHeight="1"/>
    <row r="243" ht="8.4499999999999993" customHeight="1"/>
    <row r="244" ht="8.4499999999999993" customHeight="1"/>
    <row r="245" ht="8.4499999999999993" customHeight="1"/>
    <row r="246" ht="8.4499999999999993" customHeight="1"/>
    <row r="247" ht="8.4499999999999993" customHeight="1"/>
    <row r="248" ht="8.4499999999999993" customHeight="1"/>
    <row r="249" ht="8.4499999999999993" customHeight="1"/>
    <row r="250" ht="8.4499999999999993" customHeight="1"/>
    <row r="251" ht="8.4499999999999993" customHeight="1"/>
    <row r="252" ht="8.4499999999999993" customHeight="1"/>
    <row r="253" ht="8.4499999999999993" customHeight="1"/>
    <row r="254" ht="8.4499999999999993" customHeight="1"/>
    <row r="255" ht="8.4499999999999993" customHeight="1"/>
    <row r="256" ht="8.4499999999999993" customHeight="1"/>
    <row r="257" ht="8.4499999999999993" customHeight="1"/>
    <row r="258" ht="8.4499999999999993" customHeight="1"/>
    <row r="259" ht="8.4499999999999993" customHeight="1"/>
    <row r="260" ht="8.4499999999999993" customHeight="1"/>
    <row r="261" ht="8.4499999999999993" customHeight="1"/>
    <row r="262" ht="8.4499999999999993" customHeight="1"/>
    <row r="263" ht="8.4499999999999993" customHeight="1"/>
    <row r="264" ht="8.4499999999999993" customHeight="1"/>
    <row r="265" ht="8.4499999999999993" customHeight="1"/>
    <row r="266" ht="8.4499999999999993" customHeight="1"/>
    <row r="267" ht="8.4499999999999993" customHeight="1"/>
    <row r="268" ht="8.4499999999999993" customHeight="1"/>
    <row r="269" ht="8.4499999999999993" customHeight="1"/>
    <row r="270" ht="8.4499999999999993" customHeight="1"/>
    <row r="271" ht="8.4499999999999993" customHeight="1"/>
    <row r="272" ht="8.4499999999999993" customHeight="1"/>
    <row r="273" ht="8.4499999999999993" customHeight="1"/>
    <row r="274" ht="8.4499999999999993" customHeight="1"/>
    <row r="275" ht="8.4499999999999993" customHeight="1"/>
    <row r="276" ht="8.4499999999999993" customHeight="1"/>
    <row r="277" ht="8.4499999999999993" customHeight="1"/>
    <row r="278" ht="8.4499999999999993" customHeight="1"/>
    <row r="279" ht="8.4499999999999993" customHeight="1"/>
    <row r="280" ht="8.4499999999999993" customHeight="1"/>
    <row r="281" ht="8.4499999999999993" customHeight="1"/>
    <row r="282" ht="8.4499999999999993" customHeight="1"/>
    <row r="283" ht="8.4499999999999993" customHeight="1"/>
    <row r="284" ht="8.4499999999999993" customHeight="1"/>
    <row r="285" ht="8.4499999999999993" customHeight="1"/>
    <row r="286" ht="8.4499999999999993" customHeight="1"/>
    <row r="287" ht="8.4499999999999993" customHeight="1"/>
    <row r="288" ht="8.4499999999999993" customHeight="1"/>
    <row r="289" ht="8.4499999999999993" customHeight="1"/>
    <row r="290" ht="8.4499999999999993" customHeight="1"/>
    <row r="291" ht="8.4499999999999993" customHeight="1"/>
    <row r="292" ht="8.4499999999999993" customHeight="1"/>
    <row r="293" ht="8.4499999999999993" customHeight="1"/>
    <row r="294" ht="8.4499999999999993" customHeight="1"/>
    <row r="295" ht="8.4499999999999993" customHeight="1"/>
    <row r="296" ht="8.4499999999999993" customHeight="1"/>
    <row r="297" ht="8.4499999999999993" customHeight="1"/>
    <row r="298" ht="8.4499999999999993" customHeight="1"/>
    <row r="299" ht="8.4499999999999993" customHeight="1"/>
    <row r="300" ht="8.4499999999999993" customHeight="1"/>
    <row r="301" ht="8.4499999999999993" customHeight="1"/>
    <row r="302" ht="8.4499999999999993" customHeight="1"/>
    <row r="303" ht="8.4499999999999993" customHeight="1"/>
    <row r="304" ht="8.4499999999999993" customHeight="1"/>
    <row r="305" ht="8.4499999999999993" customHeight="1"/>
    <row r="306" ht="8.4499999999999993" customHeight="1"/>
    <row r="307" ht="8.4499999999999993" customHeight="1"/>
    <row r="308" ht="8.4499999999999993" customHeight="1"/>
    <row r="309" ht="8.4499999999999993" customHeight="1"/>
    <row r="310" ht="8.4499999999999993" customHeight="1"/>
    <row r="311" ht="8.4499999999999993" customHeight="1"/>
    <row r="312" ht="8.4499999999999993" customHeight="1"/>
    <row r="313" ht="8.4499999999999993" customHeight="1"/>
    <row r="314" ht="8.4499999999999993" customHeight="1"/>
    <row r="315" ht="8.4499999999999993" customHeight="1"/>
    <row r="316" ht="8.4499999999999993" customHeight="1"/>
    <row r="317" ht="8.4499999999999993" customHeight="1"/>
    <row r="318" ht="8.4499999999999993" customHeight="1"/>
    <row r="319" ht="8.4499999999999993" customHeight="1"/>
    <row r="320" ht="8.4499999999999993" customHeight="1"/>
    <row r="321" ht="8.4499999999999993" customHeight="1"/>
    <row r="322" ht="8.4499999999999993" customHeight="1"/>
    <row r="323" ht="8.4499999999999993" customHeight="1"/>
    <row r="324" ht="8.4499999999999993" customHeight="1"/>
    <row r="325" ht="8.4499999999999993" customHeight="1"/>
    <row r="326" ht="8.4499999999999993" customHeight="1"/>
    <row r="327" ht="8.4499999999999993" customHeight="1"/>
    <row r="328" ht="8.4499999999999993" customHeight="1"/>
    <row r="329" ht="8.4499999999999993" customHeight="1"/>
    <row r="330" ht="8.4499999999999993" customHeight="1"/>
    <row r="331" ht="8.4499999999999993" customHeight="1"/>
    <row r="332" ht="8.4499999999999993" customHeight="1"/>
    <row r="333" ht="8.4499999999999993" customHeight="1"/>
    <row r="334" ht="8.4499999999999993" customHeight="1"/>
    <row r="335" ht="8.4499999999999993" customHeight="1"/>
    <row r="336" ht="8.4499999999999993" customHeight="1"/>
    <row r="337" ht="8.4499999999999993" customHeight="1"/>
    <row r="338" ht="8.4499999999999993" customHeight="1"/>
    <row r="339" ht="8.4499999999999993" customHeight="1"/>
    <row r="340" ht="8.4499999999999993" customHeight="1"/>
    <row r="341" ht="8.4499999999999993" customHeight="1"/>
    <row r="342" ht="8.4499999999999993" customHeight="1"/>
    <row r="343" ht="8.4499999999999993" customHeight="1"/>
    <row r="344" ht="8.4499999999999993" customHeight="1"/>
    <row r="345" ht="8.4499999999999993" customHeight="1"/>
    <row r="346" ht="8.4499999999999993" customHeight="1"/>
    <row r="347" ht="8.4499999999999993" customHeight="1"/>
    <row r="348" ht="8.4499999999999993" customHeight="1"/>
    <row r="349" ht="8.4499999999999993" customHeight="1"/>
    <row r="350" ht="8.4499999999999993" customHeight="1"/>
    <row r="351" ht="8.4499999999999993" customHeight="1"/>
    <row r="352" ht="8.4499999999999993" customHeight="1"/>
    <row r="353" ht="8.4499999999999993" customHeight="1"/>
    <row r="354" ht="8.4499999999999993" customHeight="1"/>
    <row r="355" ht="8.4499999999999993" customHeight="1"/>
    <row r="356" ht="8.4499999999999993" customHeight="1"/>
    <row r="357" ht="8.4499999999999993" customHeight="1"/>
    <row r="358" ht="8.4499999999999993" customHeight="1"/>
    <row r="359" ht="8.4499999999999993" customHeight="1"/>
    <row r="360" ht="8.4499999999999993" customHeight="1"/>
    <row r="361" ht="8.4499999999999993" customHeight="1"/>
    <row r="362" ht="8.4499999999999993" customHeight="1"/>
    <row r="363" ht="8.4499999999999993" customHeight="1"/>
    <row r="364" ht="8.4499999999999993" customHeight="1"/>
    <row r="365" ht="8.4499999999999993" customHeight="1"/>
    <row r="366" ht="8.4499999999999993" customHeight="1"/>
    <row r="367" ht="8.4499999999999993" customHeight="1"/>
    <row r="368" ht="8.4499999999999993" customHeight="1"/>
    <row r="369" ht="8.4499999999999993" customHeight="1"/>
    <row r="370" ht="8.4499999999999993" customHeight="1"/>
    <row r="371" ht="8.4499999999999993" customHeight="1"/>
    <row r="372" ht="8.4499999999999993" customHeight="1"/>
    <row r="373" ht="8.4499999999999993" customHeight="1"/>
    <row r="374" ht="8.4499999999999993" customHeight="1"/>
    <row r="375" ht="8.4499999999999993" customHeight="1"/>
    <row r="376" ht="8.4499999999999993" customHeight="1"/>
    <row r="377" ht="8.4499999999999993" customHeight="1"/>
    <row r="378" ht="8.4499999999999993" customHeight="1"/>
  </sheetData>
  <mergeCells count="170">
    <mergeCell ref="F100:Q101"/>
    <mergeCell ref="R100:AC101"/>
    <mergeCell ref="AD100:AO101"/>
    <mergeCell ref="AP100:AX101"/>
    <mergeCell ref="F94:P95"/>
    <mergeCell ref="F96:Q97"/>
    <mergeCell ref="R96:AC97"/>
    <mergeCell ref="AD96:AO97"/>
    <mergeCell ref="F98:Q99"/>
    <mergeCell ref="R98:AC99"/>
    <mergeCell ref="AD98:AO99"/>
    <mergeCell ref="F87:AY88"/>
    <mergeCell ref="AZ87:BH88"/>
    <mergeCell ref="F89:AY90"/>
    <mergeCell ref="AZ89:BH90"/>
    <mergeCell ref="F91:AY92"/>
    <mergeCell ref="AZ91:BH92"/>
    <mergeCell ref="F85:I86"/>
    <mergeCell ref="J85:U86"/>
    <mergeCell ref="V85:AG86"/>
    <mergeCell ref="AH85:AP86"/>
    <mergeCell ref="AQ85:AY86"/>
    <mergeCell ref="AZ85:BH86"/>
    <mergeCell ref="F83:I84"/>
    <mergeCell ref="J83:U84"/>
    <mergeCell ref="V83:AG84"/>
    <mergeCell ref="AH83:AP84"/>
    <mergeCell ref="AQ83:AY84"/>
    <mergeCell ref="AZ83:BH84"/>
    <mergeCell ref="F81:I82"/>
    <mergeCell ref="J81:U82"/>
    <mergeCell ref="V81:AG82"/>
    <mergeCell ref="AH81:AP82"/>
    <mergeCell ref="AQ81:AY82"/>
    <mergeCell ref="AZ81:BH82"/>
    <mergeCell ref="F79:I80"/>
    <mergeCell ref="J79:U80"/>
    <mergeCell ref="V79:AG80"/>
    <mergeCell ref="AH79:AP80"/>
    <mergeCell ref="AQ79:AY80"/>
    <mergeCell ref="AZ79:BH80"/>
    <mergeCell ref="F77:I78"/>
    <mergeCell ref="J77:U78"/>
    <mergeCell ref="V77:AG78"/>
    <mergeCell ref="AH77:AP78"/>
    <mergeCell ref="AQ77:AY78"/>
    <mergeCell ref="AZ77:BH78"/>
    <mergeCell ref="F75:I76"/>
    <mergeCell ref="J75:U76"/>
    <mergeCell ref="V75:AG76"/>
    <mergeCell ref="AH75:AP76"/>
    <mergeCell ref="AQ75:AY76"/>
    <mergeCell ref="AZ75:BH76"/>
    <mergeCell ref="F73:I74"/>
    <mergeCell ref="J73:U74"/>
    <mergeCell ref="V73:AG74"/>
    <mergeCell ref="AH73:AP74"/>
    <mergeCell ref="AQ73:AY74"/>
    <mergeCell ref="AZ73:BH74"/>
    <mergeCell ref="F71:I72"/>
    <mergeCell ref="J71:U72"/>
    <mergeCell ref="V71:AG72"/>
    <mergeCell ref="AH71:AP72"/>
    <mergeCell ref="AQ71:AY72"/>
    <mergeCell ref="AZ71:BH72"/>
    <mergeCell ref="F69:I70"/>
    <mergeCell ref="J69:U70"/>
    <mergeCell ref="V69:AG70"/>
    <mergeCell ref="AH69:AP70"/>
    <mergeCell ref="AQ69:AY70"/>
    <mergeCell ref="AZ69:BH70"/>
    <mergeCell ref="F67:I68"/>
    <mergeCell ref="J67:U68"/>
    <mergeCell ref="V67:AG68"/>
    <mergeCell ref="AH67:AP68"/>
    <mergeCell ref="AQ67:AY68"/>
    <mergeCell ref="AZ67:BH68"/>
    <mergeCell ref="F65:I66"/>
    <mergeCell ref="J65:U66"/>
    <mergeCell ref="V65:AG66"/>
    <mergeCell ref="AH65:AP66"/>
    <mergeCell ref="AQ65:AY66"/>
    <mergeCell ref="AZ65:BH66"/>
    <mergeCell ref="F63:I64"/>
    <mergeCell ref="J63:U64"/>
    <mergeCell ref="V63:AG64"/>
    <mergeCell ref="AH63:AP64"/>
    <mergeCell ref="AQ63:AY64"/>
    <mergeCell ref="AZ63:BH64"/>
    <mergeCell ref="F61:I62"/>
    <mergeCell ref="J61:U62"/>
    <mergeCell ref="V61:AG62"/>
    <mergeCell ref="AH61:AP62"/>
    <mergeCell ref="AQ61:AY62"/>
    <mergeCell ref="AZ61:BH62"/>
    <mergeCell ref="F59:I60"/>
    <mergeCell ref="J59:U60"/>
    <mergeCell ref="V59:AG60"/>
    <mergeCell ref="AH59:AP60"/>
    <mergeCell ref="AQ59:AY60"/>
    <mergeCell ref="AZ59:BH60"/>
    <mergeCell ref="F57:I58"/>
    <mergeCell ref="J57:U58"/>
    <mergeCell ref="V57:AG58"/>
    <mergeCell ref="AH57:AP58"/>
    <mergeCell ref="AQ57:AY58"/>
    <mergeCell ref="AZ57:BH58"/>
    <mergeCell ref="F55:I56"/>
    <mergeCell ref="J55:U56"/>
    <mergeCell ref="V55:AG56"/>
    <mergeCell ref="AH55:AP56"/>
    <mergeCell ref="AQ55:AY56"/>
    <mergeCell ref="AZ55:BH56"/>
    <mergeCell ref="F53:I54"/>
    <mergeCell ref="J53:U54"/>
    <mergeCell ref="V53:AG54"/>
    <mergeCell ref="AH53:AP54"/>
    <mergeCell ref="AQ53:AY54"/>
    <mergeCell ref="AZ53:BH54"/>
    <mergeCell ref="F51:I52"/>
    <mergeCell ref="J51:U52"/>
    <mergeCell ref="V51:AG52"/>
    <mergeCell ref="AH51:AP52"/>
    <mergeCell ref="AQ51:AY52"/>
    <mergeCell ref="AZ51:BH52"/>
    <mergeCell ref="F49:I50"/>
    <mergeCell ref="J49:U50"/>
    <mergeCell ref="V49:AG50"/>
    <mergeCell ref="AH49:AP50"/>
    <mergeCell ref="AQ49:AY50"/>
    <mergeCell ref="AZ49:BH50"/>
    <mergeCell ref="F47:I48"/>
    <mergeCell ref="J47:U48"/>
    <mergeCell ref="V47:AG48"/>
    <mergeCell ref="AH47:AP48"/>
    <mergeCell ref="AQ47:AY48"/>
    <mergeCell ref="AZ47:BH48"/>
    <mergeCell ref="AM36:BR37"/>
    <mergeCell ref="AM38:BR41"/>
    <mergeCell ref="F43:P44"/>
    <mergeCell ref="F45:I46"/>
    <mergeCell ref="J45:U46"/>
    <mergeCell ref="V45:AG46"/>
    <mergeCell ref="AH45:AP46"/>
    <mergeCell ref="AQ45:AY46"/>
    <mergeCell ref="AZ45:BH46"/>
    <mergeCell ref="B32:D41"/>
    <mergeCell ref="E32:N35"/>
    <mergeCell ref="O32:X35"/>
    <mergeCell ref="Y32:AB35"/>
    <mergeCell ref="AC32:AL35"/>
    <mergeCell ref="AM32:BR35"/>
    <mergeCell ref="E36:N41"/>
    <mergeCell ref="O36:X41"/>
    <mergeCell ref="Y36:AB41"/>
    <mergeCell ref="AC36:AL41"/>
    <mergeCell ref="AG17:AO20"/>
    <mergeCell ref="AP17:BS20"/>
    <mergeCell ref="A23:BS25"/>
    <mergeCell ref="AQ26:BQ30"/>
    <mergeCell ref="N27:X29"/>
    <mergeCell ref="Y27:AK29"/>
    <mergeCell ref="AL27:AN29"/>
    <mergeCell ref="A1:BS3"/>
    <mergeCell ref="AZ5:BP6"/>
    <mergeCell ref="A7:AF8"/>
    <mergeCell ref="AG9:AO12"/>
    <mergeCell ref="AP9:BS12"/>
    <mergeCell ref="AG13:AO16"/>
    <mergeCell ref="AP13:BS16"/>
  </mergeCells>
  <phoneticPr fontId="3"/>
  <dataValidations count="2">
    <dataValidation type="list" allowBlank="1" showInputMessage="1" showErrorMessage="1" sqref="AH47:AP86" xr:uid="{BA485997-6246-4E16-8572-E2699C044391}">
      <formula1>$BU$2:$BU$3</formula1>
    </dataValidation>
    <dataValidation type="list" allowBlank="1" showInputMessage="1" showErrorMessage="1" sqref="AQ47:AY86" xr:uid="{E6638F19-A690-4868-A5E6-55C679746722}">
      <formula1>$BU$4:$BU$5</formula1>
    </dataValidation>
  </dataValidations>
  <pageMargins left="0.39370078740157483" right="0.39370078740157483" top="0.39370078740157483" bottom="0.39370078740157483" header="0.19685039370078741" footer="0.19685039370078741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富士見市介護保険主治医意見書作成料請求書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int014</dc:creator>
  <cp:lastModifiedBy>int014</cp:lastModifiedBy>
  <dcterms:created xsi:type="dcterms:W3CDTF">2023-03-24T08:49:11Z</dcterms:created>
  <dcterms:modified xsi:type="dcterms:W3CDTF">2023-03-24T08:49:58Z</dcterms:modified>
</cp:coreProperties>
</file>