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F:\★1~15PDF結合用\Excelデータ最新\"/>
    </mc:Choice>
  </mc:AlternateContent>
  <xr:revisionPtr revIDLastSave="0" documentId="13_ncr:1_{34E2BB7A-EDBC-4824-89C6-D6F4F73D01E2}" xr6:coauthVersionLast="47" xr6:coauthVersionMax="47" xr10:uidLastSave="{00000000-0000-0000-0000-000000000000}"/>
  <bookViews>
    <workbookView xWindow="780" yWindow="780" windowWidth="12555" windowHeight="14925" firstSheet="5" activeTab="9" xr2:uid="{00000000-000D-0000-FFFF-FFFF00000000}"/>
  </bookViews>
  <sheets>
    <sheet name="9-7-1" sheetId="2" r:id="rId1"/>
    <sheet name="9-7-2" sheetId="3" r:id="rId2"/>
    <sheet name="9-7-3" sheetId="4" r:id="rId3"/>
    <sheet name="9-7-4" sheetId="5" r:id="rId4"/>
    <sheet name="9-7-5" sheetId="6" r:id="rId5"/>
    <sheet name="9-7-6" sheetId="12" r:id="rId6"/>
    <sheet name="9-7-7" sheetId="13" r:id="rId7"/>
    <sheet name="9-7-8" sheetId="9" r:id="rId8"/>
    <sheet name="9-7-9" sheetId="10" r:id="rId9"/>
    <sheet name="9-7-10" sheetId="11" r:id="rId10"/>
  </sheets>
  <definedNames>
    <definedName name="_xlnm.Print_Area" localSheetId="0">'9-7-1'!$A$3:$L$38</definedName>
    <definedName name="_xlnm.Print_Area" localSheetId="9">'9-7-10'!$A$3:$K$16</definedName>
    <definedName name="_xlnm.Print_Area" localSheetId="1">'9-7-2'!$A$3:$H$14</definedName>
    <definedName name="_xlnm.Print_Area" localSheetId="2">'9-7-3'!$A$3:$F$14</definedName>
    <definedName name="_xlnm.Print_Area" localSheetId="3">'9-7-4'!$A$3:$I$43</definedName>
    <definedName name="_xlnm.Print_Area" localSheetId="4">'9-7-5'!$A$3:$D$16</definedName>
    <definedName name="_xlnm.Print_Area" localSheetId="5">'9-7-6'!$A$3:$D$16</definedName>
    <definedName name="_xlnm.Print_Area" localSheetId="6">'9-7-7'!$A$3:$D$15</definedName>
    <definedName name="_xlnm.Print_Area" localSheetId="7">'9-7-8'!$A$3:$F$12</definedName>
    <definedName name="_xlnm.Print_Area" localSheetId="8">'9-7-9'!$A$3:$C$31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3" l="1"/>
  <c r="C12" i="13"/>
  <c r="C13" i="13" s="1"/>
  <c r="C9" i="12" l="1"/>
  <c r="C15" i="12" s="1"/>
  <c r="D9" i="12"/>
  <c r="C13" i="12"/>
  <c r="D13" i="12"/>
  <c r="D15" i="12"/>
  <c r="B15" i="11" l="1"/>
  <c r="D15" i="11"/>
  <c r="B11" i="9" l="1"/>
  <c r="C11" i="9"/>
  <c r="E11" i="9"/>
  <c r="F11" i="9"/>
  <c r="C15" i="6" l="1"/>
  <c r="D15" i="6"/>
  <c r="C13" i="4" l="1"/>
  <c r="D13" i="4"/>
  <c r="E13" i="4"/>
  <c r="F13" i="4"/>
  <c r="C10" i="3" l="1"/>
  <c r="D10" i="3"/>
  <c r="E10" i="3"/>
  <c r="F10" i="3"/>
  <c r="G10" i="3"/>
  <c r="H10" i="3"/>
  <c r="C13" i="3"/>
  <c r="D13" i="3"/>
  <c r="E13" i="3"/>
  <c r="F13" i="3"/>
  <c r="G13" i="3"/>
  <c r="H13" i="3"/>
</calcChain>
</file>

<file path=xl/sharedStrings.xml><?xml version="1.0" encoding="utf-8"?>
<sst xmlns="http://schemas.openxmlformats.org/spreadsheetml/2006/main" count="573" uniqueCount="493">
  <si>
    <t>9教育－7社会教育</t>
    <rPh sb="1" eb="2">
      <t>キョウ</t>
    </rPh>
    <rPh sb="2" eb="3">
      <t>イク</t>
    </rPh>
    <phoneticPr fontId="4"/>
  </si>
  <si>
    <t>１ 社会教育施設の概況</t>
    <rPh sb="2" eb="4">
      <t>シャカイ</t>
    </rPh>
    <rPh sb="4" eb="6">
      <t>キョウイク</t>
    </rPh>
    <rPh sb="6" eb="8">
      <t>シセツ</t>
    </rPh>
    <rPh sb="9" eb="11">
      <t>ガイキョウ</t>
    </rPh>
    <phoneticPr fontId="4"/>
  </si>
  <si>
    <t>施　設　名</t>
    <rPh sb="0" eb="1">
      <t>ホドコ</t>
    </rPh>
    <rPh sb="2" eb="3">
      <t>シツラ</t>
    </rPh>
    <rPh sb="4" eb="5">
      <t>メイ</t>
    </rPh>
    <phoneticPr fontId="4"/>
  </si>
  <si>
    <t>鶴瀬公民館</t>
    <rPh sb="0" eb="1">
      <t>ツル</t>
    </rPh>
    <rPh sb="1" eb="2">
      <t>セ</t>
    </rPh>
    <rPh sb="2" eb="3">
      <t>オオヤケ</t>
    </rPh>
    <rPh sb="3" eb="4">
      <t>タミ</t>
    </rPh>
    <rPh sb="4" eb="5">
      <t>カン</t>
    </rPh>
    <phoneticPr fontId="4"/>
  </si>
  <si>
    <t>南畑公民館</t>
    <rPh sb="0" eb="1">
      <t>ミナミ</t>
    </rPh>
    <rPh sb="1" eb="2">
      <t>ハタケ</t>
    </rPh>
    <rPh sb="2" eb="3">
      <t>オオヤケ</t>
    </rPh>
    <rPh sb="3" eb="4">
      <t>タミ</t>
    </rPh>
    <rPh sb="4" eb="5">
      <t>カン</t>
    </rPh>
    <phoneticPr fontId="4"/>
  </si>
  <si>
    <t>水谷公民館</t>
    <rPh sb="0" eb="1">
      <t>ミズ</t>
    </rPh>
    <rPh sb="1" eb="2">
      <t>タニ</t>
    </rPh>
    <rPh sb="2" eb="3">
      <t>オオヤケ</t>
    </rPh>
    <rPh sb="3" eb="4">
      <t>タミ</t>
    </rPh>
    <rPh sb="4" eb="5">
      <t>カン</t>
    </rPh>
    <phoneticPr fontId="4"/>
  </si>
  <si>
    <t>水谷東公民館</t>
    <rPh sb="0" eb="1">
      <t>ミズ</t>
    </rPh>
    <rPh sb="1" eb="2">
      <t>タニ</t>
    </rPh>
    <rPh sb="2" eb="3">
      <t>ヒガシ</t>
    </rPh>
    <rPh sb="3" eb="4">
      <t>オオヤケ</t>
    </rPh>
    <rPh sb="4" eb="5">
      <t>タミ</t>
    </rPh>
    <rPh sb="5" eb="6">
      <t>カン</t>
    </rPh>
    <phoneticPr fontId="4"/>
  </si>
  <si>
    <t>中央図書館</t>
    <rPh sb="0" eb="1">
      <t>ナカ</t>
    </rPh>
    <rPh sb="1" eb="2">
      <t>ヒサシ</t>
    </rPh>
    <rPh sb="2" eb="3">
      <t>ズ</t>
    </rPh>
    <rPh sb="3" eb="4">
      <t>ショ</t>
    </rPh>
    <rPh sb="4" eb="5">
      <t>カン</t>
    </rPh>
    <phoneticPr fontId="4"/>
  </si>
  <si>
    <t>図書館
鶴瀬西分館</t>
    <rPh sb="0" eb="3">
      <t>トショカン</t>
    </rPh>
    <rPh sb="4" eb="6">
      <t>ツルセ</t>
    </rPh>
    <rPh sb="6" eb="7">
      <t>ニシ</t>
    </rPh>
    <rPh sb="7" eb="9">
      <t>ブンカン</t>
    </rPh>
    <phoneticPr fontId="4"/>
  </si>
  <si>
    <t>図書館
ふじみ野分館</t>
    <rPh sb="0" eb="3">
      <t>トショカン</t>
    </rPh>
    <rPh sb="7" eb="8">
      <t>ノ</t>
    </rPh>
    <rPh sb="8" eb="10">
      <t>ブンカン</t>
    </rPh>
    <phoneticPr fontId="4"/>
  </si>
  <si>
    <t>水子貝塚資料館</t>
    <rPh sb="0" eb="2">
      <t>ミズコ</t>
    </rPh>
    <rPh sb="2" eb="3">
      <t>カイ</t>
    </rPh>
    <rPh sb="3" eb="4">
      <t>ツカ</t>
    </rPh>
    <rPh sb="4" eb="7">
      <t>シリョウカン</t>
    </rPh>
    <phoneticPr fontId="4"/>
  </si>
  <si>
    <t>水子貝塚公園</t>
    <rPh sb="0" eb="1">
      <t>ミズ</t>
    </rPh>
    <rPh sb="1" eb="2">
      <t>コ</t>
    </rPh>
    <rPh sb="2" eb="3">
      <t>カイ</t>
    </rPh>
    <rPh sb="3" eb="4">
      <t>ツカ</t>
    </rPh>
    <rPh sb="4" eb="5">
      <t>オオヤケ</t>
    </rPh>
    <rPh sb="5" eb="6">
      <t>エン</t>
    </rPh>
    <phoneticPr fontId="4"/>
  </si>
  <si>
    <t>難波田城資料館</t>
    <rPh sb="0" eb="1">
      <t>ナン</t>
    </rPh>
    <rPh sb="1" eb="2">
      <t>ナミ</t>
    </rPh>
    <rPh sb="2" eb="3">
      <t>タ</t>
    </rPh>
    <rPh sb="3" eb="4">
      <t>ジョウ</t>
    </rPh>
    <rPh sb="4" eb="5">
      <t>シ</t>
    </rPh>
    <rPh sb="5" eb="6">
      <t>リョウ</t>
    </rPh>
    <rPh sb="6" eb="7">
      <t>カン</t>
    </rPh>
    <phoneticPr fontId="4"/>
  </si>
  <si>
    <t>難波田城公園</t>
    <rPh sb="0" eb="1">
      <t>ナン</t>
    </rPh>
    <rPh sb="1" eb="2">
      <t>ナミ</t>
    </rPh>
    <rPh sb="2" eb="3">
      <t>タ</t>
    </rPh>
    <rPh sb="3" eb="4">
      <t>ジョウ</t>
    </rPh>
    <rPh sb="4" eb="5">
      <t>オオヤケ</t>
    </rPh>
    <rPh sb="5" eb="6">
      <t>エン</t>
    </rPh>
    <phoneticPr fontId="4"/>
  </si>
  <si>
    <t xml:space="preserve">  開設年月  </t>
    <rPh sb="2" eb="3">
      <t>カイ</t>
    </rPh>
    <rPh sb="3" eb="4">
      <t>シツラ</t>
    </rPh>
    <rPh sb="4" eb="5">
      <t>トシ</t>
    </rPh>
    <rPh sb="5" eb="6">
      <t>ツキ</t>
    </rPh>
    <phoneticPr fontId="4"/>
  </si>
  <si>
    <t>昭和32年 11月　</t>
    <rPh sb="0" eb="1">
      <t>アキラ</t>
    </rPh>
    <rPh sb="1" eb="2">
      <t>ワ</t>
    </rPh>
    <rPh sb="4" eb="5">
      <t>ネン</t>
    </rPh>
    <rPh sb="8" eb="9">
      <t>ツキ</t>
    </rPh>
    <phoneticPr fontId="4"/>
  </si>
  <si>
    <t>昭和32年5月</t>
    <rPh sb="0" eb="1">
      <t>アキラ</t>
    </rPh>
    <rPh sb="1" eb="2">
      <t>ワ</t>
    </rPh>
    <rPh sb="4" eb="5">
      <t>ネン</t>
    </rPh>
    <rPh sb="6" eb="7">
      <t>ツキ</t>
    </rPh>
    <phoneticPr fontId="4"/>
  </si>
  <si>
    <t>昭和32年1月</t>
    <rPh sb="0" eb="1">
      <t>アキラ</t>
    </rPh>
    <rPh sb="1" eb="2">
      <t>ワ</t>
    </rPh>
    <rPh sb="4" eb="5">
      <t>ネン</t>
    </rPh>
    <rPh sb="6" eb="7">
      <t>ツキ</t>
    </rPh>
    <phoneticPr fontId="4"/>
  </si>
  <si>
    <t>昭和51年 6月</t>
    <rPh sb="0" eb="1">
      <t>アキラ</t>
    </rPh>
    <rPh sb="1" eb="2">
      <t>ワ</t>
    </rPh>
    <rPh sb="4" eb="5">
      <t>ネン</t>
    </rPh>
    <rPh sb="7" eb="8">
      <t>ツキ</t>
    </rPh>
    <phoneticPr fontId="4"/>
  </si>
  <si>
    <t>昭和41年10月</t>
    <rPh sb="0" eb="1">
      <t>アキラ</t>
    </rPh>
    <rPh sb="1" eb="2">
      <t>ワ</t>
    </rPh>
    <rPh sb="4" eb="5">
      <t>ネン</t>
    </rPh>
    <rPh sb="7" eb="8">
      <t>ツキ</t>
    </rPh>
    <phoneticPr fontId="4"/>
  </si>
  <si>
    <t>平成元年 4月</t>
    <rPh sb="0" eb="2">
      <t>ヘイセイ</t>
    </rPh>
    <rPh sb="2" eb="3">
      <t>モト</t>
    </rPh>
    <rPh sb="3" eb="4">
      <t>ネン</t>
    </rPh>
    <rPh sb="6" eb="7">
      <t>ツキ</t>
    </rPh>
    <phoneticPr fontId="4"/>
  </si>
  <si>
    <t>平成14年6月</t>
  </si>
  <si>
    <t>昭和48年 8月</t>
    <rPh sb="0" eb="1">
      <t>アキラ</t>
    </rPh>
    <rPh sb="1" eb="2">
      <t>ワ</t>
    </rPh>
    <rPh sb="4" eb="5">
      <t>ネン</t>
    </rPh>
    <rPh sb="7" eb="8">
      <t>ツキ</t>
    </rPh>
    <phoneticPr fontId="4"/>
  </si>
  <si>
    <t>平成 6年 6月　　</t>
    <rPh sb="0" eb="1">
      <t>ヒラ</t>
    </rPh>
    <rPh sb="1" eb="2">
      <t>シゲル</t>
    </rPh>
    <rPh sb="4" eb="5">
      <t>ネン</t>
    </rPh>
    <rPh sb="7" eb="8">
      <t>ツキ</t>
    </rPh>
    <phoneticPr fontId="4"/>
  </si>
  <si>
    <t>平成12年 6月</t>
    <rPh sb="0" eb="2">
      <t>ヘイセイ</t>
    </rPh>
    <rPh sb="4" eb="5">
      <t>ネン</t>
    </rPh>
    <rPh sb="7" eb="8">
      <t>ツキ</t>
    </rPh>
    <phoneticPr fontId="4"/>
  </si>
  <si>
    <t>（改築開館年月）</t>
    <phoneticPr fontId="4"/>
  </si>
  <si>
    <t>（昭和55年12月）</t>
    <phoneticPr fontId="4"/>
  </si>
  <si>
    <t>（昭和56年5月）</t>
    <rPh sb="1" eb="3">
      <t>ショウワ</t>
    </rPh>
    <rPh sb="5" eb="6">
      <t>ネン</t>
    </rPh>
    <rPh sb="7" eb="8">
      <t>ガツ</t>
    </rPh>
    <phoneticPr fontId="4"/>
  </si>
  <si>
    <t>（昭和55年5月）</t>
    <rPh sb="1" eb="3">
      <t>ショウワ</t>
    </rPh>
    <rPh sb="5" eb="6">
      <t>ネン</t>
    </rPh>
    <rPh sb="7" eb="8">
      <t>ツキ</t>
    </rPh>
    <phoneticPr fontId="4"/>
  </si>
  <si>
    <t>(昭和56年 4月）</t>
    <rPh sb="1" eb="3">
      <t>ショウワ</t>
    </rPh>
    <rPh sb="5" eb="6">
      <t>ネン</t>
    </rPh>
    <rPh sb="8" eb="9">
      <t>ツキ</t>
    </rPh>
    <phoneticPr fontId="4"/>
  </si>
  <si>
    <t>（平成21年 4月）</t>
    <rPh sb="1" eb="3">
      <t>ヘイセイ</t>
    </rPh>
    <rPh sb="5" eb="6">
      <t>ネン</t>
    </rPh>
    <rPh sb="8" eb="9">
      <t>ツキ</t>
    </rPh>
    <phoneticPr fontId="4"/>
  </si>
  <si>
    <t>(平成10年12月）</t>
    <rPh sb="1" eb="3">
      <t>ヘイセイ</t>
    </rPh>
    <rPh sb="5" eb="6">
      <t>ネン</t>
    </rPh>
    <rPh sb="8" eb="9">
      <t>ツキ</t>
    </rPh>
    <phoneticPr fontId="4"/>
  </si>
  <si>
    <t>※平成 6年10月1日改称</t>
  </si>
  <si>
    <t>※平成12年 6月1日改称</t>
    <rPh sb="1" eb="3">
      <t>ヘイセイ</t>
    </rPh>
    <rPh sb="5" eb="6">
      <t>ネン</t>
    </rPh>
    <rPh sb="8" eb="9">
      <t>ツキ</t>
    </rPh>
    <rPh sb="10" eb="11">
      <t>ヒ</t>
    </rPh>
    <rPh sb="11" eb="13">
      <t>カイショウ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</si>
  <si>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</si>
  <si>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羽沢3‐23‐10</t>
    <rPh sb="0" eb="1">
      <t>ハネ</t>
    </rPh>
    <rPh sb="1" eb="2">
      <t>サワ</t>
    </rPh>
    <phoneticPr fontId="4"/>
  </si>
  <si>
    <t>水谷1‐13‐6</t>
    <rPh sb="0" eb="1">
      <t>ミズ</t>
    </rPh>
    <rPh sb="1" eb="2">
      <t>タニ</t>
    </rPh>
    <phoneticPr fontId="4"/>
  </si>
  <si>
    <t>水谷東2-12-10</t>
    <rPh sb="0" eb="2">
      <t>ミズタニ</t>
    </rPh>
    <rPh sb="2" eb="3">
      <t>ヒガシ</t>
    </rPh>
    <phoneticPr fontId="4"/>
  </si>
  <si>
    <t>大字鶴馬1873-1</t>
    <rPh sb="0" eb="2">
      <t>オオアザ</t>
    </rPh>
    <rPh sb="2" eb="3">
      <t>ツル</t>
    </rPh>
    <rPh sb="3" eb="4">
      <t>ウマ</t>
    </rPh>
    <phoneticPr fontId="4"/>
  </si>
  <si>
    <t>鶴瀬西2-9-1</t>
    <rPh sb="0" eb="2">
      <t>ツルセ</t>
    </rPh>
    <rPh sb="2" eb="3">
      <t>ニシ</t>
    </rPh>
    <phoneticPr fontId="4"/>
  </si>
  <si>
    <t>ふじみ野東3‐7‐1</t>
    <rPh sb="3" eb="4">
      <t>ノ</t>
    </rPh>
    <rPh sb="4" eb="5">
      <t>ヒガシ</t>
    </rPh>
    <phoneticPr fontId="4"/>
  </si>
  <si>
    <t>大字水子2003‐1</t>
    <rPh sb="0" eb="2">
      <t>オオアザ</t>
    </rPh>
    <rPh sb="2" eb="3">
      <t>ミズ</t>
    </rPh>
    <rPh sb="3" eb="4">
      <t>コ</t>
    </rPh>
    <phoneticPr fontId="4"/>
  </si>
  <si>
    <t>大字水子2003-1</t>
    <rPh sb="0" eb="2">
      <t>オオアザ</t>
    </rPh>
    <rPh sb="2" eb="3">
      <t>ミズ</t>
    </rPh>
    <rPh sb="3" eb="4">
      <t>コ</t>
    </rPh>
    <phoneticPr fontId="4"/>
  </si>
  <si>
    <t>大字下南畑568-1</t>
    <rPh sb="0" eb="2">
      <t>オオアザ</t>
    </rPh>
    <rPh sb="2" eb="5">
      <t>シモナンバタ</t>
    </rPh>
    <phoneticPr fontId="4"/>
  </si>
  <si>
    <t>TEL：049-251‐1140</t>
    <phoneticPr fontId="4"/>
  </si>
  <si>
    <t>TEL：049-251‐5663</t>
    <phoneticPr fontId="4"/>
  </si>
  <si>
    <t>TEL：049-251‐1129</t>
    <phoneticPr fontId="4"/>
  </si>
  <si>
    <t>TEL：048‐473‐8717</t>
    <phoneticPr fontId="4"/>
  </si>
  <si>
    <t>TEL：049-252-5825</t>
  </si>
  <si>
    <t>TEL：049-252-5945</t>
  </si>
  <si>
    <t>TEL：049-256-8860</t>
  </si>
  <si>
    <t>TEL：049-251-9686</t>
  </si>
  <si>
    <t>TEL：049-253-4664</t>
  </si>
  <si>
    <t>FAX：049-251‐1156</t>
    <phoneticPr fontId="4"/>
  </si>
  <si>
    <t>FAX：049-251‐5661</t>
    <phoneticPr fontId="4"/>
  </si>
  <si>
    <t>FAX：049-255‐9886</t>
    <phoneticPr fontId="4"/>
  </si>
  <si>
    <t>FAX：048‐471‐7555</t>
    <phoneticPr fontId="4"/>
  </si>
  <si>
    <t>FAX：049-252-5839</t>
  </si>
  <si>
    <t>FAX：049-252-5947</t>
  </si>
  <si>
    <t>FAX：049-261-5385</t>
  </si>
  <si>
    <t>FAX：049-255-5596</t>
  </si>
  <si>
    <t>FAX：049-253-4665</t>
  </si>
  <si>
    <t>構　　　造</t>
    <rPh sb="0" eb="1">
      <t>カマエ</t>
    </rPh>
    <rPh sb="4" eb="5">
      <t>ヅクリ</t>
    </rPh>
    <phoneticPr fontId="4"/>
  </si>
  <si>
    <t>鉄筋コンクリート造</t>
    <rPh sb="0" eb="2">
      <t>テッキン</t>
    </rPh>
    <rPh sb="8" eb="9">
      <t>ゾウ</t>
    </rPh>
    <phoneticPr fontId="4"/>
  </si>
  <si>
    <t xml:space="preserve"> 鉄骨コンクリート造</t>
    <rPh sb="1" eb="3">
      <t>テッコツ</t>
    </rPh>
    <rPh sb="9" eb="10">
      <t>ゾウ</t>
    </rPh>
    <phoneticPr fontId="4"/>
  </si>
  <si>
    <t>鉄筋コンクリート造　</t>
    <rPh sb="0" eb="2">
      <t>テッキン</t>
    </rPh>
    <rPh sb="8" eb="9">
      <t>ゾウ</t>
    </rPh>
    <phoneticPr fontId="4"/>
  </si>
  <si>
    <t>鉄筋コンクリート造</t>
    <rPh sb="0" eb="2">
      <t>テッキン</t>
    </rPh>
    <rPh sb="8" eb="9">
      <t>ツク</t>
    </rPh>
    <phoneticPr fontId="4"/>
  </si>
  <si>
    <t>軽量鉄骨造</t>
    <rPh sb="0" eb="2">
      <t>ケイリョウ</t>
    </rPh>
    <rPh sb="2" eb="4">
      <t>テッコツ</t>
    </rPh>
    <rPh sb="4" eb="5">
      <t>ゾウ</t>
    </rPh>
    <phoneticPr fontId="4"/>
  </si>
  <si>
    <t>木造一部鉄骨造</t>
    <rPh sb="0" eb="2">
      <t>モクゾウ</t>
    </rPh>
    <rPh sb="2" eb="4">
      <t>イチブ</t>
    </rPh>
    <rPh sb="4" eb="6">
      <t>テッコツ</t>
    </rPh>
    <rPh sb="6" eb="7">
      <t>ゾウ</t>
    </rPh>
    <phoneticPr fontId="4"/>
  </si>
  <si>
    <t>2階建</t>
    <rPh sb="1" eb="2">
      <t>カイ</t>
    </rPh>
    <rPh sb="2" eb="3">
      <t>ダテ</t>
    </rPh>
    <phoneticPr fontId="4"/>
  </si>
  <si>
    <t xml:space="preserve"> (一部鉄骨造）３階建</t>
    <rPh sb="2" eb="4">
      <t>イチブ</t>
    </rPh>
    <rPh sb="4" eb="5">
      <t>テツ</t>
    </rPh>
    <phoneticPr fontId="4"/>
  </si>
  <si>
    <t>3階建　1階部分</t>
    <rPh sb="1" eb="2">
      <t>カイ</t>
    </rPh>
    <rPh sb="2" eb="3">
      <t>ダテ</t>
    </rPh>
    <rPh sb="5" eb="6">
      <t>カイ</t>
    </rPh>
    <rPh sb="6" eb="8">
      <t>ブブン</t>
    </rPh>
    <phoneticPr fontId="4"/>
  </si>
  <si>
    <t>3階建　2階部分</t>
    <rPh sb="1" eb="2">
      <t>カイ</t>
    </rPh>
    <rPh sb="2" eb="3">
      <t>タ</t>
    </rPh>
    <phoneticPr fontId="4"/>
  </si>
  <si>
    <t>敷地面積</t>
    <rPh sb="0" eb="1">
      <t>シキ</t>
    </rPh>
    <rPh sb="1" eb="2">
      <t>チ</t>
    </rPh>
    <rPh sb="2" eb="3">
      <t>メン</t>
    </rPh>
    <rPh sb="3" eb="4">
      <t>セキ</t>
    </rPh>
    <phoneticPr fontId="4"/>
  </si>
  <si>
    <t>2,107.83 ㎡</t>
    <phoneticPr fontId="4"/>
  </si>
  <si>
    <t>2,809.52 ㎡</t>
    <phoneticPr fontId="4"/>
  </si>
  <si>
    <t>1,331 ㎡</t>
    <phoneticPr fontId="4"/>
  </si>
  <si>
    <t>11,808.96 ㎡</t>
  </si>
  <si>
    <t>つるせ台小学校内</t>
    <rPh sb="3" eb="4">
      <t>ダイ</t>
    </rPh>
    <rPh sb="4" eb="7">
      <t>ショウガッコウ</t>
    </rPh>
    <rPh sb="7" eb="8">
      <t>ナイ</t>
    </rPh>
    <phoneticPr fontId="4"/>
  </si>
  <si>
    <t>ふじみ野交流センター内</t>
    <rPh sb="3" eb="4">
      <t>ノ</t>
    </rPh>
    <rPh sb="4" eb="6">
      <t>コウリュウ</t>
    </rPh>
    <rPh sb="10" eb="11">
      <t>ナイ</t>
    </rPh>
    <phoneticPr fontId="4"/>
  </si>
  <si>
    <t>水子貝塚公園隣接地</t>
    <rPh sb="0" eb="2">
      <t>ミズコ</t>
    </rPh>
    <rPh sb="2" eb="3">
      <t>カイ</t>
    </rPh>
    <rPh sb="3" eb="4">
      <t>ツカ</t>
    </rPh>
    <rPh sb="4" eb="6">
      <t>コウエン</t>
    </rPh>
    <rPh sb="6" eb="8">
      <t>リンセツ</t>
    </rPh>
    <rPh sb="8" eb="9">
      <t>チ</t>
    </rPh>
    <phoneticPr fontId="4"/>
  </si>
  <si>
    <t>40,824.51 ㎡</t>
  </si>
  <si>
    <t>難波田城公園敷地内</t>
    <rPh sb="0" eb="1">
      <t>ナン</t>
    </rPh>
    <rPh sb="1" eb="3">
      <t>ハタ</t>
    </rPh>
    <rPh sb="3" eb="4">
      <t>ジョウ</t>
    </rPh>
    <rPh sb="4" eb="6">
      <t>コウエン</t>
    </rPh>
    <rPh sb="6" eb="8">
      <t>シキチ</t>
    </rPh>
    <rPh sb="8" eb="9">
      <t>ナイ</t>
    </rPh>
    <phoneticPr fontId="4"/>
  </si>
  <si>
    <t>17,238.76 ㎡</t>
  </si>
  <si>
    <t>施設面積</t>
    <rPh sb="0" eb="1">
      <t>ホドコ</t>
    </rPh>
    <rPh sb="1" eb="2">
      <t>シツラ</t>
    </rPh>
    <rPh sb="2" eb="3">
      <t>メン</t>
    </rPh>
    <rPh sb="3" eb="4">
      <t>セキ</t>
    </rPh>
    <phoneticPr fontId="4"/>
  </si>
  <si>
    <t>2,025.92 ㎡</t>
    <phoneticPr fontId="4"/>
  </si>
  <si>
    <t>1,040.16 ㎡</t>
    <phoneticPr fontId="4"/>
  </si>
  <si>
    <t>1,137.01 ㎡</t>
    <phoneticPr fontId="4"/>
  </si>
  <si>
    <t>951.65 ㎡</t>
    <phoneticPr fontId="4"/>
  </si>
  <si>
    <t>延床面積　　 380.22 ㎡</t>
    <rPh sb="0" eb="1">
      <t>ノベ</t>
    </rPh>
    <rPh sb="1" eb="4">
      <t>ユカメンセキ</t>
    </rPh>
    <phoneticPr fontId="4"/>
  </si>
  <si>
    <t>延床面積　　　　257 ㎡</t>
    <rPh sb="0" eb="1">
      <t>ノベ</t>
    </rPh>
    <rPh sb="1" eb="4">
      <t>ユカメンセキ</t>
    </rPh>
    <phoneticPr fontId="4"/>
  </si>
  <si>
    <t>延床面積　　403.28 ㎡</t>
    <rPh sb="0" eb="1">
      <t>ノベ</t>
    </rPh>
    <rPh sb="1" eb="4">
      <t>ユカメンセキ</t>
    </rPh>
    <phoneticPr fontId="4"/>
  </si>
  <si>
    <t>展示館　　　　448 ㎡</t>
    <rPh sb="0" eb="2">
      <t>テンジ</t>
    </rPh>
    <rPh sb="2" eb="3">
      <t>カン</t>
    </rPh>
    <phoneticPr fontId="4"/>
  </si>
  <si>
    <t>延床面積　　676.08 ㎡</t>
    <rPh sb="0" eb="1">
      <t>ノベ</t>
    </rPh>
    <rPh sb="1" eb="4">
      <t>ユカメンセキ</t>
    </rPh>
    <phoneticPr fontId="4"/>
  </si>
  <si>
    <t>主な施設内容</t>
    <rPh sb="0" eb="1">
      <t>シュ</t>
    </rPh>
    <rPh sb="2" eb="4">
      <t>シセツ</t>
    </rPh>
    <rPh sb="4" eb="6">
      <t>ナイヨウ</t>
    </rPh>
    <phoneticPr fontId="4"/>
  </si>
  <si>
    <t>　1）ホール(266席)</t>
    <phoneticPr fontId="4"/>
  </si>
  <si>
    <t>　1）多目的ホール</t>
    <rPh sb="3" eb="6">
      <t>タモクテキ</t>
    </rPh>
    <phoneticPr fontId="4"/>
  </si>
  <si>
    <t>　1）開架スペース</t>
    <rPh sb="3" eb="4">
      <t>カイ</t>
    </rPh>
    <rPh sb="4" eb="5">
      <t>カ</t>
    </rPh>
    <phoneticPr fontId="4"/>
  </si>
  <si>
    <t>　1）閲覧室</t>
    <rPh sb="3" eb="4">
      <t>エッ</t>
    </rPh>
    <rPh sb="4" eb="5">
      <t>ラン</t>
    </rPh>
    <rPh sb="5" eb="6">
      <t>シツ</t>
    </rPh>
    <phoneticPr fontId="4"/>
  </si>
  <si>
    <t>　1）展示室</t>
    <rPh sb="3" eb="6">
      <t>テンジシツ</t>
    </rPh>
    <phoneticPr fontId="4"/>
  </si>
  <si>
    <t>　1）復元住居　5棟</t>
    <rPh sb="3" eb="5">
      <t>フクゲン</t>
    </rPh>
    <rPh sb="5" eb="7">
      <t>ジュウキョ</t>
    </rPh>
    <rPh sb="9" eb="10">
      <t>トウ</t>
    </rPh>
    <phoneticPr fontId="4"/>
  </si>
  <si>
    <t>　1）常設展示室　　</t>
    <rPh sb="3" eb="5">
      <t>ジョウセツ</t>
    </rPh>
    <rPh sb="5" eb="7">
      <t>テンジ</t>
    </rPh>
    <rPh sb="7" eb="8">
      <t>シツ</t>
    </rPh>
    <phoneticPr fontId="4"/>
  </si>
  <si>
    <t>　1）移築復元古民家</t>
    <rPh sb="3" eb="5">
      <t>イチク</t>
    </rPh>
    <rPh sb="5" eb="7">
      <t>フクゲン</t>
    </rPh>
    <rPh sb="7" eb="8">
      <t>フル</t>
    </rPh>
    <phoneticPr fontId="4"/>
  </si>
  <si>
    <t>　2）ホールロビー</t>
    <phoneticPr fontId="4"/>
  </si>
  <si>
    <t>　2）ロビー</t>
    <phoneticPr fontId="4"/>
  </si>
  <si>
    <t>　2）ロビー(図書コーナー含)</t>
    <phoneticPr fontId="4"/>
  </si>
  <si>
    <t>　2)ロビー</t>
    <phoneticPr fontId="4"/>
  </si>
  <si>
    <t>　2）館外奉仕室、車庫</t>
    <rPh sb="3" eb="5">
      <t>カンガイ</t>
    </rPh>
    <rPh sb="5" eb="7">
      <t>ホウシ</t>
    </rPh>
    <rPh sb="7" eb="8">
      <t>シツ</t>
    </rPh>
    <rPh sb="9" eb="11">
      <t>シャコ</t>
    </rPh>
    <phoneticPr fontId="4"/>
  </si>
  <si>
    <t>　2）体験学習室</t>
    <rPh sb="3" eb="5">
      <t>タイケン</t>
    </rPh>
    <rPh sb="5" eb="6">
      <t>ガク</t>
    </rPh>
    <rPh sb="6" eb="7">
      <t>ナラ</t>
    </rPh>
    <rPh sb="7" eb="8">
      <t>シツ</t>
    </rPh>
    <phoneticPr fontId="4"/>
  </si>
  <si>
    <t>　2）展望台</t>
    <rPh sb="3" eb="5">
      <t>テンボウ</t>
    </rPh>
    <rPh sb="5" eb="6">
      <t>ダイ</t>
    </rPh>
    <phoneticPr fontId="4"/>
  </si>
  <si>
    <t>　2）特別展示室　　</t>
    <rPh sb="3" eb="5">
      <t>トクベツ</t>
    </rPh>
    <rPh sb="5" eb="7">
      <t>テンジ</t>
    </rPh>
    <rPh sb="7" eb="8">
      <t>シツ</t>
    </rPh>
    <phoneticPr fontId="4"/>
  </si>
  <si>
    <t>（主屋２棟、長屋門１棟）</t>
    <phoneticPr fontId="4"/>
  </si>
  <si>
    <t>　3）ホワイエ</t>
    <phoneticPr fontId="4"/>
  </si>
  <si>
    <t>　3）談話コーナー</t>
    <rPh sb="3" eb="5">
      <t>ダンワ</t>
    </rPh>
    <phoneticPr fontId="4"/>
  </si>
  <si>
    <t>　3）児童室</t>
    <rPh sb="3" eb="5">
      <t>ジドウ</t>
    </rPh>
    <rPh sb="5" eb="6">
      <t>シツ</t>
    </rPh>
    <phoneticPr fontId="4"/>
  </si>
  <si>
    <t>　3)児童室</t>
    <rPh sb="3" eb="5">
      <t>ジドウ</t>
    </rPh>
    <rPh sb="5" eb="6">
      <t>シツ</t>
    </rPh>
    <phoneticPr fontId="4"/>
  </si>
  <si>
    <t>　3）ビデオ編集室・録音室</t>
    <rPh sb="10" eb="12">
      <t>ロクオン</t>
    </rPh>
    <rPh sb="12" eb="13">
      <t>シツ</t>
    </rPh>
    <phoneticPr fontId="4"/>
  </si>
  <si>
    <t>　3）収蔵庫</t>
    <rPh sb="3" eb="6">
      <t>シュウゾウコ</t>
    </rPh>
    <phoneticPr fontId="4"/>
  </si>
  <si>
    <t>　3）休憩コーナー</t>
    <rPh sb="3" eb="5">
      <t>キュウケイ</t>
    </rPh>
    <phoneticPr fontId="4"/>
  </si>
  <si>
    <t>　3）講座室　　</t>
    <rPh sb="3" eb="5">
      <t>コウザ</t>
    </rPh>
    <rPh sb="5" eb="6">
      <t>シツ</t>
    </rPh>
    <phoneticPr fontId="4"/>
  </si>
  <si>
    <t>　2）穀蔵　　</t>
    <rPh sb="3" eb="4">
      <t>コク</t>
    </rPh>
    <rPh sb="4" eb="5">
      <t>ゾウ</t>
    </rPh>
    <phoneticPr fontId="4"/>
  </si>
  <si>
    <t>　4）体育室</t>
    <rPh sb="3" eb="6">
      <t>タイイクシツ</t>
    </rPh>
    <phoneticPr fontId="4"/>
  </si>
  <si>
    <t>　4）印刷室</t>
    <rPh sb="3" eb="5">
      <t>インサツ</t>
    </rPh>
    <rPh sb="5" eb="6">
      <t>シツ</t>
    </rPh>
    <phoneticPr fontId="4"/>
  </si>
  <si>
    <t>　4）印刷室</t>
    <rPh sb="3" eb="6">
      <t>インサツシツ</t>
    </rPh>
    <phoneticPr fontId="4"/>
  </si>
  <si>
    <t>　4)図書室</t>
    <rPh sb="3" eb="5">
      <t>トショ</t>
    </rPh>
    <rPh sb="5" eb="6">
      <t>シツ</t>
    </rPh>
    <phoneticPr fontId="4"/>
  </si>
  <si>
    <t xml:space="preserve">  4)対面朗読室</t>
    <rPh sb="4" eb="6">
      <t>タイメン</t>
    </rPh>
    <rPh sb="6" eb="8">
      <t>ロウドク</t>
    </rPh>
    <rPh sb="8" eb="9">
      <t>シツ</t>
    </rPh>
    <phoneticPr fontId="4"/>
  </si>
  <si>
    <t>　4）学習広場</t>
    <rPh sb="3" eb="5">
      <t>ガクシュウ</t>
    </rPh>
    <rPh sb="5" eb="7">
      <t>ヒロバ</t>
    </rPh>
    <phoneticPr fontId="4"/>
  </si>
  <si>
    <t>　4）資料室　　</t>
    <rPh sb="3" eb="5">
      <t>シリョウ</t>
    </rPh>
    <rPh sb="5" eb="6">
      <t>シツ</t>
    </rPh>
    <phoneticPr fontId="4"/>
  </si>
  <si>
    <t>　3）文庫蔵　　</t>
    <rPh sb="3" eb="5">
      <t>ブンコ</t>
    </rPh>
    <rPh sb="5" eb="6">
      <t>クラ</t>
    </rPh>
    <phoneticPr fontId="4"/>
  </si>
  <si>
    <t xml:space="preserve">  5）いきいき活動室</t>
    <rPh sb="8" eb="10">
      <t>カツドウ</t>
    </rPh>
    <rPh sb="10" eb="11">
      <t>シツ</t>
    </rPh>
    <phoneticPr fontId="4"/>
  </si>
  <si>
    <t>　5）視聴覚室</t>
    <rPh sb="3" eb="6">
      <t>シチョウカク</t>
    </rPh>
    <rPh sb="6" eb="7">
      <t>シツ</t>
    </rPh>
    <phoneticPr fontId="4"/>
  </si>
  <si>
    <t>　5）工作室</t>
    <rPh sb="3" eb="5">
      <t>コウサク</t>
    </rPh>
    <rPh sb="5" eb="6">
      <t>シツ</t>
    </rPh>
    <phoneticPr fontId="4"/>
  </si>
  <si>
    <t>　5)印刷室</t>
    <rPh sb="3" eb="5">
      <t>インサツ</t>
    </rPh>
    <rPh sb="5" eb="6">
      <t>シツ</t>
    </rPh>
    <phoneticPr fontId="4"/>
  </si>
  <si>
    <t>　5）展示コーナー</t>
    <rPh sb="3" eb="5">
      <t>テンジ</t>
    </rPh>
    <phoneticPr fontId="4"/>
  </si>
  <si>
    <t>　5）展示館</t>
    <rPh sb="3" eb="6">
      <t>テンジカン</t>
    </rPh>
    <phoneticPr fontId="4"/>
  </si>
  <si>
    <t>　5）整理室　　</t>
    <rPh sb="3" eb="5">
      <t>セイリ</t>
    </rPh>
    <rPh sb="5" eb="6">
      <t>シツ</t>
    </rPh>
    <phoneticPr fontId="4"/>
  </si>
  <si>
    <t>　4）水屋　　</t>
    <rPh sb="3" eb="5">
      <t>ミズヤ</t>
    </rPh>
    <phoneticPr fontId="4"/>
  </si>
  <si>
    <t>　6）第１和室</t>
    <rPh sb="3" eb="4">
      <t>ダイ</t>
    </rPh>
    <rPh sb="5" eb="7">
      <t>ワシツ</t>
    </rPh>
    <phoneticPr fontId="4"/>
  </si>
  <si>
    <t>　6）工作室</t>
    <rPh sb="3" eb="5">
      <t>コウサク</t>
    </rPh>
    <rPh sb="5" eb="6">
      <t>シツ</t>
    </rPh>
    <phoneticPr fontId="4"/>
  </si>
  <si>
    <t>　6）和室</t>
    <rPh sb="3" eb="5">
      <t>ワシツ</t>
    </rPh>
    <phoneticPr fontId="4"/>
  </si>
  <si>
    <t>　6）くつろぎ喫茶コーナー</t>
    <rPh sb="7" eb="9">
      <t>キッサ</t>
    </rPh>
    <phoneticPr fontId="4"/>
  </si>
  <si>
    <t>　 (鉄筋コンクリート造1階建)</t>
    <rPh sb="3" eb="5">
      <t>テッキン</t>
    </rPh>
    <rPh sb="11" eb="12">
      <t>ゾウ</t>
    </rPh>
    <rPh sb="13" eb="15">
      <t>カイダ</t>
    </rPh>
    <phoneticPr fontId="4"/>
  </si>
  <si>
    <t>　6）収蔵庫　　</t>
    <rPh sb="3" eb="6">
      <t>シュウゾウコ</t>
    </rPh>
    <phoneticPr fontId="4"/>
  </si>
  <si>
    <t>　5）納屋　　</t>
    <rPh sb="3" eb="4">
      <t>ノウ</t>
    </rPh>
    <rPh sb="4" eb="5">
      <t>ヤ</t>
    </rPh>
    <phoneticPr fontId="4"/>
  </si>
  <si>
    <t>　7）第２和室</t>
    <rPh sb="3" eb="4">
      <t>ダイ</t>
    </rPh>
    <rPh sb="5" eb="7">
      <t>ワシツ</t>
    </rPh>
    <phoneticPr fontId="4"/>
  </si>
  <si>
    <t>　7）生活実習室</t>
    <rPh sb="3" eb="5">
      <t>セイカツ</t>
    </rPh>
    <rPh sb="5" eb="7">
      <t>ジッシュウ</t>
    </rPh>
    <rPh sb="7" eb="8">
      <t>シツ</t>
    </rPh>
    <phoneticPr fontId="4"/>
  </si>
  <si>
    <t>　7）美術工芸室</t>
    <rPh sb="3" eb="5">
      <t>ビジュツ</t>
    </rPh>
    <rPh sb="5" eb="7">
      <t>コウゲイ</t>
    </rPh>
    <rPh sb="7" eb="8">
      <t>シツ</t>
    </rPh>
    <phoneticPr fontId="4"/>
  </si>
  <si>
    <t>　7）視聴覚ホール</t>
    <rPh sb="3" eb="6">
      <t>シチョウカク</t>
    </rPh>
    <phoneticPr fontId="4"/>
  </si>
  <si>
    <t>　6）城門　 3か所　　</t>
    <rPh sb="3" eb="5">
      <t>ジョウモン</t>
    </rPh>
    <rPh sb="9" eb="10">
      <t>ショ</t>
    </rPh>
    <phoneticPr fontId="4"/>
  </si>
  <si>
    <t>　8）工作室</t>
    <rPh sb="3" eb="5">
      <t>コウサク</t>
    </rPh>
    <rPh sb="5" eb="6">
      <t>シツ</t>
    </rPh>
    <phoneticPr fontId="4"/>
  </si>
  <si>
    <t>　8）会議室</t>
    <rPh sb="3" eb="6">
      <t>カイギシツ</t>
    </rPh>
    <phoneticPr fontId="4"/>
  </si>
  <si>
    <t>　8）講座室</t>
    <rPh sb="3" eb="5">
      <t>コウザ</t>
    </rPh>
    <rPh sb="5" eb="6">
      <t>シツ</t>
    </rPh>
    <phoneticPr fontId="4"/>
  </si>
  <si>
    <t>　8）集会室</t>
    <rPh sb="3" eb="6">
      <t>シュウカイシツ</t>
    </rPh>
    <phoneticPr fontId="4"/>
  </si>
  <si>
    <t>　7）木橋　 3か所　　</t>
    <rPh sb="3" eb="4">
      <t>キ</t>
    </rPh>
    <rPh sb="4" eb="5">
      <t>ハシ</t>
    </rPh>
    <rPh sb="9" eb="10">
      <t>ショ</t>
    </rPh>
    <phoneticPr fontId="4"/>
  </si>
  <si>
    <t xml:space="preserve">  9）調理実習室</t>
    <rPh sb="4" eb="6">
      <t>チョウリ</t>
    </rPh>
    <rPh sb="6" eb="9">
      <t>ジッシュウシツ</t>
    </rPh>
    <phoneticPr fontId="4"/>
  </si>
  <si>
    <t>　9）会議室</t>
    <rPh sb="3" eb="5">
      <t>カイギ</t>
    </rPh>
    <rPh sb="5" eb="6">
      <t>シツ</t>
    </rPh>
    <phoneticPr fontId="4"/>
  </si>
  <si>
    <t xml:space="preserve">  9）調理実習室</t>
    <rPh sb="4" eb="6">
      <t>チョウリ</t>
    </rPh>
    <rPh sb="6" eb="8">
      <t>ジッシュウ</t>
    </rPh>
    <rPh sb="8" eb="9">
      <t>シツ</t>
    </rPh>
    <phoneticPr fontId="4"/>
  </si>
  <si>
    <t>　9）和室</t>
    <rPh sb="3" eb="5">
      <t>ワシツ</t>
    </rPh>
    <phoneticPr fontId="4"/>
  </si>
  <si>
    <t>　8）あずまや　2か所</t>
  </si>
  <si>
    <t>10）第１集会室</t>
    <rPh sb="3" eb="4">
      <t>ダイ</t>
    </rPh>
    <rPh sb="5" eb="8">
      <t>シュウカイシツ</t>
    </rPh>
    <phoneticPr fontId="4"/>
  </si>
  <si>
    <t>10）調理実習室</t>
    <rPh sb="3" eb="5">
      <t>チョウリ</t>
    </rPh>
    <rPh sb="5" eb="8">
      <t>ジッシュウシツ</t>
    </rPh>
    <phoneticPr fontId="4"/>
  </si>
  <si>
    <t>10)ふれあいサロン</t>
    <phoneticPr fontId="4"/>
  </si>
  <si>
    <t>10）保存書庫</t>
    <rPh sb="3" eb="5">
      <t>ホゾン</t>
    </rPh>
    <rPh sb="5" eb="7">
      <t>ショコ</t>
    </rPh>
    <phoneticPr fontId="4"/>
  </si>
  <si>
    <t>　　</t>
  </si>
  <si>
    <t>　9）デッキ　　</t>
  </si>
  <si>
    <t>11）第２集会室</t>
    <rPh sb="3" eb="4">
      <t>ダイ</t>
    </rPh>
    <rPh sb="5" eb="8">
      <t>シュウカイシツ</t>
    </rPh>
    <phoneticPr fontId="4"/>
  </si>
  <si>
    <t>11）図書コーナー</t>
    <rPh sb="3" eb="5">
      <t>トショ</t>
    </rPh>
    <phoneticPr fontId="4"/>
  </si>
  <si>
    <t>11）学習相談室</t>
    <rPh sb="3" eb="5">
      <t>ガクシュウ</t>
    </rPh>
    <rPh sb="5" eb="8">
      <t>ソウダンシツ</t>
    </rPh>
    <phoneticPr fontId="4"/>
  </si>
  <si>
    <t>10）地域交流施設</t>
    <rPh sb="3" eb="5">
      <t>チイキ</t>
    </rPh>
    <rPh sb="5" eb="7">
      <t>コウリュウ</t>
    </rPh>
    <rPh sb="7" eb="9">
      <t>シセツ</t>
    </rPh>
    <phoneticPr fontId="4"/>
  </si>
  <si>
    <t>12）第３集会室</t>
    <rPh sb="3" eb="4">
      <t>ダイ</t>
    </rPh>
    <rPh sb="5" eb="7">
      <t>シュウカイ</t>
    </rPh>
    <rPh sb="7" eb="8">
      <t>シツ</t>
    </rPh>
    <phoneticPr fontId="4"/>
  </si>
  <si>
    <t>13）印刷室</t>
    <rPh sb="3" eb="6">
      <t>インサツシツ</t>
    </rPh>
    <phoneticPr fontId="4"/>
  </si>
  <si>
    <t>14）ボランティアビューロー</t>
    <phoneticPr fontId="4"/>
  </si>
  <si>
    <t>15）談話室</t>
    <rPh sb="3" eb="6">
      <t>ダンワシツ</t>
    </rPh>
    <phoneticPr fontId="4"/>
  </si>
  <si>
    <t>　　　</t>
  </si>
  <si>
    <t>＊駐車場（42台）</t>
    <rPh sb="1" eb="4">
      <t>チュウシャジョウ</t>
    </rPh>
    <rPh sb="7" eb="8">
      <t>ダイ</t>
    </rPh>
    <phoneticPr fontId="4"/>
  </si>
  <si>
    <t>＊駐車場（36台）</t>
    <rPh sb="1" eb="4">
      <t>チュウシャジョウ</t>
    </rPh>
    <rPh sb="7" eb="8">
      <t>ダイ</t>
    </rPh>
    <phoneticPr fontId="4"/>
  </si>
  <si>
    <t>＊駐車場（7台）</t>
    <phoneticPr fontId="4"/>
  </si>
  <si>
    <t>＊駐車場（96台）</t>
    <rPh sb="1" eb="4">
      <t>チュウシャジョウ</t>
    </rPh>
    <rPh sb="7" eb="8">
      <t>ダイ</t>
    </rPh>
    <phoneticPr fontId="4"/>
  </si>
  <si>
    <t>＊駐車場（61台）</t>
    <rPh sb="1" eb="4">
      <t>チュウシャジョウ</t>
    </rPh>
    <rPh sb="7" eb="8">
      <t>ダイ</t>
    </rPh>
    <phoneticPr fontId="4"/>
  </si>
  <si>
    <t>＊駐車場（50台）</t>
    <rPh sb="1" eb="4">
      <t>チュウシャジョウ</t>
    </rPh>
    <rPh sb="7" eb="8">
      <t>ダイ</t>
    </rPh>
    <phoneticPr fontId="4"/>
  </si>
  <si>
    <t>併設施設名</t>
    <rPh sb="0" eb="2">
      <t>ヘイセツ</t>
    </rPh>
    <rPh sb="2" eb="4">
      <t>シセツ</t>
    </rPh>
    <rPh sb="4" eb="5">
      <t>メイ</t>
    </rPh>
    <phoneticPr fontId="4"/>
  </si>
  <si>
    <t>鶴瀬コミュニティセンター</t>
    <rPh sb="0" eb="2">
      <t>ツルセ</t>
    </rPh>
    <phoneticPr fontId="4"/>
  </si>
  <si>
    <t>南畑出張所</t>
    <rPh sb="0" eb="1">
      <t>ナン</t>
    </rPh>
    <rPh sb="1" eb="2">
      <t>ハタケ</t>
    </rPh>
    <rPh sb="2" eb="4">
      <t>シュッチョウ</t>
    </rPh>
    <rPh sb="4" eb="5">
      <t>ジョ</t>
    </rPh>
    <phoneticPr fontId="4"/>
  </si>
  <si>
    <t>水谷出張所</t>
    <rPh sb="0" eb="2">
      <t>ミズタニ</t>
    </rPh>
    <rPh sb="2" eb="4">
      <t>シュッチョウ</t>
    </rPh>
    <rPh sb="4" eb="5">
      <t>ジョ</t>
    </rPh>
    <phoneticPr fontId="4"/>
  </si>
  <si>
    <t>水谷東出張所</t>
    <rPh sb="0" eb="2">
      <t>ミズタニ</t>
    </rPh>
    <rPh sb="2" eb="3">
      <t>ヒガシ</t>
    </rPh>
    <rPh sb="3" eb="5">
      <t>シュッチョウ</t>
    </rPh>
    <rPh sb="5" eb="6">
      <t>ジョ</t>
    </rPh>
    <phoneticPr fontId="4"/>
  </si>
  <si>
    <t>教育委員会事務局</t>
    <phoneticPr fontId="4"/>
  </si>
  <si>
    <t>つるせ台小学校</t>
    <phoneticPr fontId="4"/>
  </si>
  <si>
    <t>ふじみ野交流センター</t>
    <phoneticPr fontId="4"/>
  </si>
  <si>
    <t>勤労文化会館</t>
    <rPh sb="0" eb="2">
      <t>キンロウ</t>
    </rPh>
    <rPh sb="2" eb="4">
      <t>ブンカ</t>
    </rPh>
    <rPh sb="4" eb="6">
      <t>カイカン</t>
    </rPh>
    <phoneticPr fontId="4"/>
  </si>
  <si>
    <t>つるせ台放課後児童クラブ</t>
    <phoneticPr fontId="4"/>
  </si>
  <si>
    <t>ふじみ野保育園</t>
    <phoneticPr fontId="4"/>
  </si>
  <si>
    <t>資料：教育委員会　（教育要覧）　</t>
    <rPh sb="0" eb="2">
      <t>シリョウ</t>
    </rPh>
    <rPh sb="3" eb="5">
      <t>キョウイク</t>
    </rPh>
    <rPh sb="5" eb="8">
      <t>イインカイ</t>
    </rPh>
    <rPh sb="10" eb="12">
      <t>キョウイク</t>
    </rPh>
    <rPh sb="12" eb="13">
      <t>ヨウ</t>
    </rPh>
    <rPh sb="13" eb="14">
      <t>ラン</t>
    </rPh>
    <phoneticPr fontId="4"/>
  </si>
  <si>
    <t>鉄筋コンクリート造2階建</t>
    <rPh sb="0" eb="2">
      <t>テッキン</t>
    </rPh>
    <rPh sb="8" eb="9">
      <t>ゾウ</t>
    </rPh>
    <rPh sb="10" eb="12">
      <t>カイダ</t>
    </rPh>
    <phoneticPr fontId="4"/>
  </si>
  <si>
    <t xml:space="preserve"> (一部軽量鉄骨造平屋建）</t>
    <rPh sb="2" eb="4">
      <t>イチブ</t>
    </rPh>
    <rPh sb="4" eb="6">
      <t>ケイリョウ</t>
    </rPh>
    <rPh sb="6" eb="7">
      <t>テツ</t>
    </rPh>
    <rPh sb="9" eb="11">
      <t>ヒラヤ</t>
    </rPh>
    <rPh sb="11" eb="12">
      <t>ダ</t>
    </rPh>
    <phoneticPr fontId="4"/>
  </si>
  <si>
    <t>1,590.06 ㎡</t>
    <phoneticPr fontId="4"/>
  </si>
  <si>
    <t>　9）和室１</t>
    <rPh sb="3" eb="5">
      <t>ワシツ</t>
    </rPh>
    <phoneticPr fontId="4"/>
  </si>
  <si>
    <t>10）和室２</t>
    <rPh sb="3" eb="5">
      <t>ワシツ</t>
    </rPh>
    <phoneticPr fontId="4"/>
  </si>
  <si>
    <t>水谷東ふれあいサロン</t>
    <rPh sb="0" eb="2">
      <t>ミズタニ</t>
    </rPh>
    <rPh sb="2" eb="3">
      <t>ヒガシ</t>
    </rPh>
    <phoneticPr fontId="4"/>
  </si>
  <si>
    <t>水谷東公民館図書館</t>
    <rPh sb="0" eb="2">
      <t>ミズタニ</t>
    </rPh>
    <rPh sb="2" eb="3">
      <t>ヒガシ</t>
    </rPh>
    <rPh sb="3" eb="6">
      <t>コウミンカン</t>
    </rPh>
    <rPh sb="6" eb="9">
      <t>トショカン</t>
    </rPh>
    <phoneticPr fontId="1"/>
  </si>
  <si>
    <t>大字上南畑306‐1　</t>
    <rPh sb="0" eb="2">
      <t>オオアザ</t>
    </rPh>
    <rPh sb="2" eb="3">
      <t>ウエ</t>
    </rPh>
    <rPh sb="3" eb="4">
      <t>ミナミ</t>
    </rPh>
    <rPh sb="4" eb="5">
      <t>ハタケ</t>
    </rPh>
    <phoneticPr fontId="4"/>
  </si>
  <si>
    <t>平屋建</t>
    <rPh sb="0" eb="2">
      <t>ヒラヤ</t>
    </rPh>
    <rPh sb="2" eb="3">
      <t>ダテ</t>
    </rPh>
    <phoneticPr fontId="4"/>
  </si>
  <si>
    <t>延床面積　4,463.58 ㎡</t>
    <rPh sb="0" eb="4">
      <t>ノベユカメンセキ</t>
    </rPh>
    <phoneticPr fontId="1"/>
  </si>
  <si>
    <t>資料：教育委員会　（教育要覧・富士見の公民館）</t>
    <phoneticPr fontId="4"/>
  </si>
  <si>
    <t>合　　　　　　計</t>
    <rPh sb="0" eb="1">
      <t>ゴウ</t>
    </rPh>
    <rPh sb="7" eb="8">
      <t>ケイ</t>
    </rPh>
    <phoneticPr fontId="4"/>
  </si>
  <si>
    <t>難波田城資料館</t>
    <rPh sb="0" eb="3">
      <t>ナンバタ</t>
    </rPh>
    <rPh sb="3" eb="4">
      <t>ジョウ</t>
    </rPh>
    <rPh sb="4" eb="7">
      <t>シリョウカン</t>
    </rPh>
    <phoneticPr fontId="4"/>
  </si>
  <si>
    <t>水子貝塚資料館</t>
    <rPh sb="0" eb="2">
      <t>ミズコ</t>
    </rPh>
    <rPh sb="2" eb="4">
      <t>カイズカ</t>
    </rPh>
    <rPh sb="4" eb="7">
      <t>シリョウカン</t>
    </rPh>
    <phoneticPr fontId="4"/>
  </si>
  <si>
    <t>資料館</t>
    <rPh sb="0" eb="3">
      <t>シリョウカン</t>
    </rPh>
    <phoneticPr fontId="4"/>
  </si>
  <si>
    <t>水谷東公民館</t>
    <rPh sb="0" eb="2">
      <t>ミズタニ</t>
    </rPh>
    <rPh sb="2" eb="3">
      <t>ヒガシ</t>
    </rPh>
    <rPh sb="3" eb="6">
      <t>コウミンカン</t>
    </rPh>
    <phoneticPr fontId="4"/>
  </si>
  <si>
    <t>水谷公民館</t>
    <rPh sb="0" eb="2">
      <t>ミズタニ</t>
    </rPh>
    <rPh sb="2" eb="5">
      <t>コウミンカン</t>
    </rPh>
    <phoneticPr fontId="4"/>
  </si>
  <si>
    <t>南畑公民館</t>
    <rPh sb="0" eb="1">
      <t>ミナミ</t>
    </rPh>
    <rPh sb="1" eb="2">
      <t>ハタケ</t>
    </rPh>
    <rPh sb="2" eb="5">
      <t>コウミンカン</t>
    </rPh>
    <phoneticPr fontId="4"/>
  </si>
  <si>
    <t>鶴瀬公民館</t>
    <rPh sb="0" eb="2">
      <t>ツルセ</t>
    </rPh>
    <rPh sb="2" eb="5">
      <t>コウミンカン</t>
    </rPh>
    <phoneticPr fontId="4"/>
  </si>
  <si>
    <t>公　民　館</t>
    <rPh sb="0" eb="1">
      <t>コウ</t>
    </rPh>
    <rPh sb="2" eb="3">
      <t>ミン</t>
    </rPh>
    <rPh sb="4" eb="5">
      <t>カン</t>
    </rPh>
    <phoneticPr fontId="4"/>
  </si>
  <si>
    <t>延利用人数
(単位：人)</t>
    <rPh sb="0" eb="1">
      <t>ノベ</t>
    </rPh>
    <rPh sb="1" eb="3">
      <t>リヨウ</t>
    </rPh>
    <rPh sb="3" eb="5">
      <t>ニンズ</t>
    </rPh>
    <phoneticPr fontId="4"/>
  </si>
  <si>
    <t>延利用件数
(単位：団体）</t>
    <rPh sb="0" eb="1">
      <t>ノベ</t>
    </rPh>
    <rPh sb="1" eb="3">
      <t>リヨウ</t>
    </rPh>
    <rPh sb="3" eb="5">
      <t>ケンスウ</t>
    </rPh>
    <rPh sb="7" eb="9">
      <t>タンイ</t>
    </rPh>
    <phoneticPr fontId="4"/>
  </si>
  <si>
    <t>令和2年度</t>
    <rPh sb="0" eb="2">
      <t>レイワ</t>
    </rPh>
    <rPh sb="3" eb="4">
      <t>ネン</t>
    </rPh>
    <rPh sb="4" eb="5">
      <t>ド</t>
    </rPh>
    <phoneticPr fontId="4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</si>
  <si>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4"/>
  </si>
  <si>
    <t>平成30年度</t>
    <rPh sb="0" eb="1">
      <t>ヒラ</t>
    </rPh>
    <rPh sb="1" eb="2">
      <t>シゲル</t>
    </rPh>
    <rPh sb="4" eb="5">
      <t>ネン</t>
    </rPh>
    <rPh sb="5" eb="6">
      <t>ド</t>
    </rPh>
    <phoneticPr fontId="4"/>
  </si>
  <si>
    <t>館　　　　　　名</t>
    <rPh sb="0" eb="1">
      <t>カン</t>
    </rPh>
    <rPh sb="7" eb="8">
      <t>メイ</t>
    </rPh>
    <phoneticPr fontId="4"/>
  </si>
  <si>
    <t>2 公民館・資料館の利用状況</t>
    <rPh sb="2" eb="5">
      <t>コウミンカン</t>
    </rPh>
    <rPh sb="6" eb="9">
      <t>シリョウカン</t>
    </rPh>
    <rPh sb="10" eb="12">
      <t>リヨウ</t>
    </rPh>
    <rPh sb="12" eb="14">
      <t>ジョウキョウ</t>
    </rPh>
    <phoneticPr fontId="4"/>
  </si>
  <si>
    <t>資料：教育委員会　（図書館要覧）</t>
    <rPh sb="10" eb="13">
      <t>トショカン</t>
    </rPh>
    <phoneticPr fontId="4"/>
  </si>
  <si>
    <t>合　　　　計</t>
    <rPh sb="0" eb="1">
      <t>ゴウ</t>
    </rPh>
    <rPh sb="5" eb="6">
      <t>ケイ</t>
    </rPh>
    <phoneticPr fontId="4"/>
  </si>
  <si>
    <t>-</t>
  </si>
  <si>
    <t>公共施設</t>
    <rPh sb="0" eb="2">
      <t>コウキョウ</t>
    </rPh>
    <rPh sb="2" eb="4">
      <t>シセツ</t>
    </rPh>
    <phoneticPr fontId="4"/>
  </si>
  <si>
    <t>水谷東図書室</t>
    <rPh sb="0" eb="2">
      <t>ミズタニ</t>
    </rPh>
    <rPh sb="2" eb="3">
      <t>ヒガシ</t>
    </rPh>
    <rPh sb="3" eb="6">
      <t>トショシツ</t>
    </rPh>
    <phoneticPr fontId="4"/>
  </si>
  <si>
    <t>ふじみ野分館</t>
    <rPh sb="3" eb="4">
      <t>ノ</t>
    </rPh>
    <rPh sb="4" eb="6">
      <t>ブンカン</t>
    </rPh>
    <phoneticPr fontId="4"/>
  </si>
  <si>
    <t>鶴瀬西分館</t>
    <rPh sb="0" eb="2">
      <t>ツルセ</t>
    </rPh>
    <rPh sb="2" eb="3">
      <t>ニシ</t>
    </rPh>
    <rPh sb="3" eb="5">
      <t>ブンカン</t>
    </rPh>
    <phoneticPr fontId="4"/>
  </si>
  <si>
    <t>中央図書館</t>
    <rPh sb="0" eb="2">
      <t>チュウオウ</t>
    </rPh>
    <rPh sb="2" eb="5">
      <t>トショカン</t>
    </rPh>
    <phoneticPr fontId="4"/>
  </si>
  <si>
    <t>(冊)</t>
    <phoneticPr fontId="4"/>
  </si>
  <si>
    <t>(点)</t>
    <phoneticPr fontId="4"/>
  </si>
  <si>
    <t>(冊)</t>
    <rPh sb="1" eb="2">
      <t>サツ</t>
    </rPh>
    <phoneticPr fontId="4"/>
  </si>
  <si>
    <t>合 計</t>
  </si>
  <si>
    <t>視聴覚</t>
    <rPh sb="0" eb="3">
      <t>シチョウカク</t>
    </rPh>
    <phoneticPr fontId="4"/>
  </si>
  <si>
    <t>雑誌</t>
    <rPh sb="0" eb="2">
      <t>ザッシ</t>
    </rPh>
    <phoneticPr fontId="4"/>
  </si>
  <si>
    <t>図書</t>
    <rPh sb="0" eb="2">
      <t>トショ</t>
    </rPh>
    <phoneticPr fontId="4"/>
  </si>
  <si>
    <t>　　　　 貸　出　冊　数　 ・　点　数</t>
  </si>
  <si>
    <t>蔵書数(冊）</t>
  </si>
  <si>
    <t>令和2年度</t>
    <rPh sb="0" eb="2">
      <t>レイワ</t>
    </rPh>
    <phoneticPr fontId="4"/>
  </si>
  <si>
    <t>館    　名</t>
    <rPh sb="0" eb="1">
      <t>カン</t>
    </rPh>
    <rPh sb="6" eb="7">
      <t>メイ</t>
    </rPh>
    <phoneticPr fontId="4"/>
  </si>
  <si>
    <t>3 図書館利用状況</t>
    <rPh sb="2" eb="5">
      <t>トショカン</t>
    </rPh>
    <rPh sb="5" eb="7">
      <t>リヨウ</t>
    </rPh>
    <rPh sb="7" eb="9">
      <t>ジョウキョウ</t>
    </rPh>
    <phoneticPr fontId="4"/>
  </si>
  <si>
    <t>資料：文化・スポーツ振興課</t>
    <rPh sb="0" eb="2">
      <t>シリョウ</t>
    </rPh>
    <rPh sb="3" eb="5">
      <t>ブンカ</t>
    </rPh>
    <rPh sb="10" eb="12">
      <t>シンコウ</t>
    </rPh>
    <rPh sb="12" eb="13">
      <t>カ</t>
    </rPh>
    <phoneticPr fontId="4"/>
  </si>
  <si>
    <t>約90台</t>
    <rPh sb="0" eb="1">
      <t>ヤク</t>
    </rPh>
    <rPh sb="3" eb="4">
      <t>ダイ</t>
    </rPh>
    <phoneticPr fontId="4"/>
  </si>
  <si>
    <t>　　第3駐車場(開場中のみ)</t>
    <rPh sb="2" eb="3">
      <t>ダイ</t>
    </rPh>
    <rPh sb="4" eb="5">
      <t>チュウ</t>
    </rPh>
    <rPh sb="5" eb="6">
      <t>クルマ</t>
    </rPh>
    <rPh sb="6" eb="7">
      <t>バ</t>
    </rPh>
    <rPh sb="8" eb="10">
      <t>カイジョウ</t>
    </rPh>
    <rPh sb="10" eb="11">
      <t>チュウ</t>
    </rPh>
    <phoneticPr fontId="4"/>
  </si>
  <si>
    <t>62台</t>
    <rPh sb="2" eb="3">
      <t>ダイ</t>
    </rPh>
    <phoneticPr fontId="4"/>
  </si>
  <si>
    <t>　　第2駐車場</t>
    <rPh sb="2" eb="3">
      <t>ダイ</t>
    </rPh>
    <rPh sb="4" eb="5">
      <t>チュウ</t>
    </rPh>
    <rPh sb="5" eb="6">
      <t>クルマ</t>
    </rPh>
    <rPh sb="6" eb="7">
      <t>バ</t>
    </rPh>
    <phoneticPr fontId="4"/>
  </si>
  <si>
    <t>　　　約100台</t>
    <rPh sb="3" eb="4">
      <t>ヤク</t>
    </rPh>
    <rPh sb="7" eb="8">
      <t>ダイ</t>
    </rPh>
    <phoneticPr fontId="4"/>
  </si>
  <si>
    <t>駐輪場</t>
    <rPh sb="0" eb="3">
      <t>チュウリンジョウ</t>
    </rPh>
    <phoneticPr fontId="4"/>
  </si>
  <si>
    <t>　　　約80台</t>
    <rPh sb="3" eb="4">
      <t>ヤク</t>
    </rPh>
    <rPh sb="6" eb="7">
      <t>ダイ</t>
    </rPh>
    <phoneticPr fontId="4"/>
  </si>
  <si>
    <t xml:space="preserve">       びん沼公園駐車場</t>
    <rPh sb="12" eb="14">
      <t>チュウシャ</t>
    </rPh>
    <rPh sb="14" eb="15">
      <t>ジョウ</t>
    </rPh>
    <phoneticPr fontId="4"/>
  </si>
  <si>
    <t>150台</t>
    <phoneticPr fontId="4"/>
  </si>
  <si>
    <t>50台</t>
    <rPh sb="2" eb="3">
      <t>ダイ</t>
    </rPh>
    <phoneticPr fontId="4"/>
  </si>
  <si>
    <t>　　第1駐車場</t>
    <rPh sb="2" eb="3">
      <t>ダイ</t>
    </rPh>
    <rPh sb="4" eb="5">
      <t>チュウ</t>
    </rPh>
    <rPh sb="5" eb="6">
      <t>クルマ</t>
    </rPh>
    <rPh sb="6" eb="7">
      <t>バ</t>
    </rPh>
    <phoneticPr fontId="4"/>
  </si>
  <si>
    <t>　　　約150台</t>
    <rPh sb="3" eb="4">
      <t>ヤク</t>
    </rPh>
    <rPh sb="7" eb="8">
      <t>ダイ</t>
    </rPh>
    <phoneticPr fontId="4"/>
  </si>
  <si>
    <t>駐車場</t>
    <rPh sb="0" eb="3">
      <t>チュウシャジョウ</t>
    </rPh>
    <phoneticPr fontId="4"/>
  </si>
  <si>
    <t>運動公園駐車場</t>
    <rPh sb="0" eb="2">
      <t>ウンドウ</t>
    </rPh>
    <rPh sb="2" eb="4">
      <t>コウエン</t>
    </rPh>
    <phoneticPr fontId="4"/>
  </si>
  <si>
    <t xml:space="preserve">58台 </t>
    <phoneticPr fontId="4"/>
  </si>
  <si>
    <t>駐車場</t>
    <rPh sb="0" eb="2">
      <t>チュウシャ</t>
    </rPh>
    <rPh sb="2" eb="3">
      <t>ジョウ</t>
    </rPh>
    <phoneticPr fontId="4"/>
  </si>
  <si>
    <t>25個</t>
    <rPh sb="2" eb="3">
      <t>コ</t>
    </rPh>
    <phoneticPr fontId="4"/>
  </si>
  <si>
    <t>女子ロッカー</t>
    <rPh sb="0" eb="2">
      <t>ジョシ</t>
    </rPh>
    <phoneticPr fontId="4"/>
  </si>
  <si>
    <t>4） 更衣室</t>
    <rPh sb="3" eb="5">
      <t>コウイ</t>
    </rPh>
    <rPh sb="5" eb="6">
      <t>シツ</t>
    </rPh>
    <phoneticPr fontId="4"/>
  </si>
  <si>
    <t xml:space="preserve">　　12畳 </t>
    <phoneticPr fontId="4"/>
  </si>
  <si>
    <t xml:space="preserve">         　 (2)</t>
    <phoneticPr fontId="4"/>
  </si>
  <si>
    <t>3） 和室（1）</t>
    <rPh sb="3" eb="5">
      <t>ワシツ</t>
    </rPh>
    <phoneticPr fontId="4"/>
  </si>
  <si>
    <t>123.82㎡</t>
    <phoneticPr fontId="4"/>
  </si>
  <si>
    <t>2）多目的室 （１）(２)</t>
    <rPh sb="2" eb="5">
      <t>タモクテキ</t>
    </rPh>
    <rPh sb="5" eb="6">
      <t>シツ</t>
    </rPh>
    <phoneticPr fontId="4"/>
  </si>
  <si>
    <t xml:space="preserve">5人立 </t>
    <phoneticPr fontId="4"/>
  </si>
  <si>
    <t>182.35㎡</t>
    <phoneticPr fontId="4"/>
  </si>
  <si>
    <t>1）弓道場</t>
    <rPh sb="2" eb="5">
      <t>キュウドウジョウ</t>
    </rPh>
    <phoneticPr fontId="4"/>
  </si>
  <si>
    <t>　　　［3階］</t>
    <phoneticPr fontId="4"/>
  </si>
  <si>
    <t>64.0㎡</t>
    <phoneticPr fontId="4"/>
  </si>
  <si>
    <t>　6)軽食・売店棟</t>
    <rPh sb="3" eb="5">
      <t>ケイショク</t>
    </rPh>
    <rPh sb="6" eb="8">
      <t>バイテン</t>
    </rPh>
    <rPh sb="8" eb="9">
      <t>トウ</t>
    </rPh>
    <phoneticPr fontId="4"/>
  </si>
  <si>
    <t>122個</t>
    <rPh sb="3" eb="4">
      <t>コ</t>
    </rPh>
    <phoneticPr fontId="4"/>
  </si>
  <si>
    <t>4基</t>
    <rPh sb="1" eb="2">
      <t>キ</t>
    </rPh>
    <phoneticPr fontId="4"/>
  </si>
  <si>
    <t>全自動砂層濾過装置</t>
    <rPh sb="0" eb="1">
      <t>ゼン</t>
    </rPh>
    <rPh sb="1" eb="3">
      <t>ジドウ</t>
    </rPh>
    <rPh sb="3" eb="4">
      <t>スナ</t>
    </rPh>
    <rPh sb="4" eb="5">
      <t>ソウ</t>
    </rPh>
    <rPh sb="5" eb="7">
      <t>ロカ</t>
    </rPh>
    <rPh sb="7" eb="9">
      <t>ソウチ</t>
    </rPh>
    <phoneticPr fontId="4"/>
  </si>
  <si>
    <t>男子ロッカー</t>
    <rPh sb="0" eb="2">
      <t>ダンシ</t>
    </rPh>
    <phoneticPr fontId="4"/>
  </si>
  <si>
    <t>112.50㎡</t>
    <phoneticPr fontId="4"/>
  </si>
  <si>
    <t>　5）機械倉庫棟</t>
    <rPh sb="3" eb="5">
      <t>キカイ</t>
    </rPh>
    <rPh sb="5" eb="7">
      <t>ソウコ</t>
    </rPh>
    <rPh sb="7" eb="8">
      <t>トウ</t>
    </rPh>
    <phoneticPr fontId="4"/>
  </si>
  <si>
    <t>800個</t>
    <rPh sb="3" eb="4">
      <t>コ</t>
    </rPh>
    <phoneticPr fontId="4"/>
  </si>
  <si>
    <t>36.00㎡</t>
    <phoneticPr fontId="4"/>
  </si>
  <si>
    <t>3） 会議室</t>
    <rPh sb="3" eb="6">
      <t>カイギシツ</t>
    </rPh>
    <phoneticPr fontId="4"/>
  </si>
  <si>
    <t>515.40㎡</t>
    <phoneticPr fontId="4"/>
  </si>
  <si>
    <t>2） ジム・スタジオ</t>
    <phoneticPr fontId="4"/>
  </si>
  <si>
    <t>649.44㎡</t>
    <phoneticPr fontId="4"/>
  </si>
  <si>
    <t>　4）ロッカー棟</t>
    <rPh sb="7" eb="8">
      <t>トウ</t>
    </rPh>
    <phoneticPr fontId="4"/>
  </si>
  <si>
    <t>486.57㎡</t>
    <phoneticPr fontId="4"/>
  </si>
  <si>
    <t>1） サブアリーナ</t>
    <phoneticPr fontId="4"/>
  </si>
  <si>
    <t>293.69㎡</t>
    <phoneticPr fontId="4"/>
  </si>
  <si>
    <t>　3）管理棟</t>
    <rPh sb="3" eb="5">
      <t>カンリ</t>
    </rPh>
    <rPh sb="5" eb="6">
      <t>トウ</t>
    </rPh>
    <phoneticPr fontId="4"/>
  </si>
  <si>
    <t>　　　［2階］</t>
    <phoneticPr fontId="4"/>
  </si>
  <si>
    <t>28.00㎡</t>
    <phoneticPr fontId="4"/>
  </si>
  <si>
    <t>スライダープール</t>
    <phoneticPr fontId="4"/>
  </si>
  <si>
    <t>48.99㎡</t>
    <phoneticPr fontId="4"/>
  </si>
  <si>
    <t>　6） 多目的室（３）</t>
    <rPh sb="4" eb="7">
      <t>タモクテキ</t>
    </rPh>
    <rPh sb="7" eb="8">
      <t>シツ</t>
    </rPh>
    <phoneticPr fontId="4"/>
  </si>
  <si>
    <t>30.00㎡</t>
    <phoneticPr fontId="4"/>
  </si>
  <si>
    <t>噴水プール</t>
    <rPh sb="0" eb="2">
      <t>フンスイ</t>
    </rPh>
    <phoneticPr fontId="4"/>
  </si>
  <si>
    <t>38個</t>
    <rPh sb="2" eb="3">
      <t>コ</t>
    </rPh>
    <phoneticPr fontId="4"/>
  </si>
  <si>
    <t xml:space="preserve"> (高さ約８ｍ、長さ約８０ｍ)</t>
    <rPh sb="2" eb="3">
      <t>タカ</t>
    </rPh>
    <rPh sb="4" eb="5">
      <t>ヤク</t>
    </rPh>
    <rPh sb="8" eb="9">
      <t>ナガ</t>
    </rPh>
    <rPh sb="10" eb="11">
      <t>ヤク</t>
    </rPh>
    <phoneticPr fontId="4"/>
  </si>
  <si>
    <t>67個</t>
    <rPh sb="2" eb="3">
      <t>コ</t>
    </rPh>
    <phoneticPr fontId="4"/>
  </si>
  <si>
    <t>ウォータースライダープール</t>
    <phoneticPr fontId="4"/>
  </si>
  <si>
    <t>　5） 更衣室</t>
    <rPh sb="4" eb="6">
      <t>コウイ</t>
    </rPh>
    <rPh sb="6" eb="7">
      <t>シツ</t>
    </rPh>
    <phoneticPr fontId="4"/>
  </si>
  <si>
    <t>（１周 87ｍ×幅 5ｍ×深 1.0ｍ）</t>
    <rPh sb="2" eb="3">
      <t>シュウ</t>
    </rPh>
    <rPh sb="8" eb="9">
      <t>ハバ</t>
    </rPh>
    <rPh sb="13" eb="14">
      <t>フカ</t>
    </rPh>
    <phoneticPr fontId="4"/>
  </si>
  <si>
    <t>1面</t>
    <phoneticPr fontId="4"/>
  </si>
  <si>
    <r>
      <t>　6） サッカー場</t>
    </r>
    <r>
      <rPr>
        <sz val="11"/>
        <color theme="1"/>
        <rFont val="ＭＳ Ｐゴシック"/>
        <family val="2"/>
        <charset val="128"/>
      </rPr>
      <t/>
    </r>
    <phoneticPr fontId="4"/>
  </si>
  <si>
    <t>約1,600㎡</t>
    <rPh sb="0" eb="1">
      <t>ヤク</t>
    </rPh>
    <phoneticPr fontId="4"/>
  </si>
  <si>
    <t>　4） エントランスホール</t>
    <phoneticPr fontId="4"/>
  </si>
  <si>
    <t>435.00㎡</t>
    <phoneticPr fontId="4"/>
  </si>
  <si>
    <t>流れるプール</t>
    <rPh sb="0" eb="1">
      <t>ナガ</t>
    </rPh>
    <phoneticPr fontId="4"/>
  </si>
  <si>
    <t>　5） 陸上トラック</t>
    <phoneticPr fontId="4"/>
  </si>
  <si>
    <t>222.90㎡</t>
    <phoneticPr fontId="4"/>
  </si>
  <si>
    <t>　3） 剣道場</t>
    <rPh sb="4" eb="7">
      <t>ケンドウジョウ</t>
    </rPh>
    <phoneticPr fontId="4"/>
  </si>
  <si>
    <t>814.11㎡</t>
    <phoneticPr fontId="4"/>
  </si>
  <si>
    <t>子供プール</t>
    <rPh sb="0" eb="2">
      <t>コドモ</t>
    </rPh>
    <phoneticPr fontId="4"/>
  </si>
  <si>
    <t>6面</t>
    <phoneticPr fontId="4"/>
  </si>
  <si>
    <r>
      <t>　4） テニスコート</t>
    </r>
    <r>
      <rPr>
        <sz val="11"/>
        <color theme="1"/>
        <rFont val="ＭＳ Ｐゴシック"/>
        <family val="2"/>
        <charset val="128"/>
      </rPr>
      <t/>
    </r>
    <phoneticPr fontId="4"/>
  </si>
  <si>
    <t>235.57㎡</t>
    <phoneticPr fontId="4"/>
  </si>
  <si>
    <t>　2） 柔道場</t>
    <rPh sb="4" eb="6">
      <t>ジュウドウ</t>
    </rPh>
    <rPh sb="6" eb="7">
      <t>ジョウ</t>
    </rPh>
    <phoneticPr fontId="4"/>
  </si>
  <si>
    <t>800.00㎡</t>
    <phoneticPr fontId="4"/>
  </si>
  <si>
    <t>５０mプール</t>
    <phoneticPr fontId="4"/>
  </si>
  <si>
    <t>1面</t>
    <rPh sb="1" eb="2">
      <t>メン</t>
    </rPh>
    <phoneticPr fontId="4"/>
  </si>
  <si>
    <t>　3） サッカー場(少年用)</t>
    <rPh sb="8" eb="9">
      <t>ジョウ</t>
    </rPh>
    <rPh sb="10" eb="12">
      <t>ショウネン</t>
    </rPh>
    <rPh sb="12" eb="13">
      <t>ヨウ</t>
    </rPh>
    <phoneticPr fontId="4"/>
  </si>
  <si>
    <t>　3） びん沼公園(ミニ野球場)</t>
    <rPh sb="12" eb="15">
      <t>ヤキュウジョウ</t>
    </rPh>
    <phoneticPr fontId="4"/>
  </si>
  <si>
    <t>294席</t>
    <rPh sb="3" eb="4">
      <t>セキ</t>
    </rPh>
    <phoneticPr fontId="4"/>
  </si>
  <si>
    <t>移動観覧席</t>
    <rPh sb="0" eb="2">
      <t>イドウ</t>
    </rPh>
    <rPh sb="2" eb="5">
      <t>カンランセキ</t>
    </rPh>
    <phoneticPr fontId="4"/>
  </si>
  <si>
    <t>6種</t>
    <rPh sb="1" eb="2">
      <t>シュ</t>
    </rPh>
    <phoneticPr fontId="4"/>
  </si>
  <si>
    <t>　2）プールの種類</t>
    <rPh sb="7" eb="9">
      <t>シュルイ</t>
    </rPh>
    <phoneticPr fontId="4"/>
  </si>
  <si>
    <t>　2） ミニ野球場</t>
    <rPh sb="6" eb="9">
      <t>ヤキュウジョウ</t>
    </rPh>
    <phoneticPr fontId="4"/>
  </si>
  <si>
    <t>2面</t>
    <phoneticPr fontId="4"/>
  </si>
  <si>
    <r>
      <t>　2） ミニ野球場</t>
    </r>
    <r>
      <rPr>
        <sz val="11"/>
        <color theme="1"/>
        <rFont val="ＭＳ Ｐゴシック"/>
        <family val="2"/>
        <charset val="128"/>
      </rPr>
      <t/>
    </r>
    <phoneticPr fontId="4"/>
  </si>
  <si>
    <t>534席</t>
    <rPh sb="3" eb="4">
      <t>セキ</t>
    </rPh>
    <phoneticPr fontId="4"/>
  </si>
  <si>
    <t>固定観覧席</t>
    <rPh sb="0" eb="2">
      <t>コテイ</t>
    </rPh>
    <rPh sb="2" eb="5">
      <t>カンランセキ</t>
    </rPh>
    <phoneticPr fontId="4"/>
  </si>
  <si>
    <t>2,143.11㎡</t>
    <phoneticPr fontId="4"/>
  </si>
  <si>
    <t>　1）水面積</t>
    <rPh sb="3" eb="5">
      <t>スイメン</t>
    </rPh>
    <rPh sb="5" eb="6">
      <t>セキ</t>
    </rPh>
    <phoneticPr fontId="4"/>
  </si>
  <si>
    <t>　1） 野球場</t>
    <rPh sb="4" eb="6">
      <t>ヤキュウ</t>
    </rPh>
    <rPh sb="6" eb="7">
      <t>ジョウ</t>
    </rPh>
    <phoneticPr fontId="4"/>
  </si>
  <si>
    <t>　1） 野球場</t>
    <phoneticPr fontId="4"/>
  </si>
  <si>
    <t>2,047.51㎡</t>
    <phoneticPr fontId="4"/>
  </si>
  <si>
    <t>　1） メインアリーナ</t>
    <phoneticPr fontId="4"/>
  </si>
  <si>
    <t>　　　［1階］</t>
    <rPh sb="5" eb="6">
      <t>カイ</t>
    </rPh>
    <phoneticPr fontId="4"/>
  </si>
  <si>
    <t xml:space="preserve"> 1,324,16㎡</t>
    <phoneticPr fontId="4"/>
  </si>
  <si>
    <t>-</t>
    <phoneticPr fontId="4"/>
  </si>
  <si>
    <t>　　　　　　     8,765.34㎡</t>
    <phoneticPr fontId="4"/>
  </si>
  <si>
    <t>建物延面積</t>
    <rPh sb="0" eb="2">
      <t>タテモノ</t>
    </rPh>
    <rPh sb="2" eb="3">
      <t>ノベ</t>
    </rPh>
    <rPh sb="3" eb="5">
      <t>メンセキ</t>
    </rPh>
    <phoneticPr fontId="4"/>
  </si>
  <si>
    <t>19,960..98㎡</t>
    <phoneticPr fontId="4"/>
  </si>
  <si>
    <t>47,044.00㎡</t>
    <phoneticPr fontId="4"/>
  </si>
  <si>
    <t>94,431.00㎡</t>
    <phoneticPr fontId="4"/>
  </si>
  <si>
    <t>10,483.40㎡</t>
    <phoneticPr fontId="4"/>
  </si>
  <si>
    <t>敷地面積</t>
    <rPh sb="0" eb="2">
      <t>シキチ</t>
    </rPh>
    <rPh sb="2" eb="4">
      <t>メンセキ</t>
    </rPh>
    <phoneticPr fontId="4"/>
  </si>
  <si>
    <t>鉄筋コンクリート造　一部2階建</t>
    <rPh sb="0" eb="2">
      <t>テッキン</t>
    </rPh>
    <rPh sb="8" eb="9">
      <t>ゾウ</t>
    </rPh>
    <rPh sb="10" eb="11">
      <t>イチ</t>
    </rPh>
    <rPh sb="11" eb="12">
      <t>ブ</t>
    </rPh>
    <rPh sb="13" eb="14">
      <t>カイ</t>
    </rPh>
    <rPh sb="14" eb="15">
      <t>ダテ</t>
    </rPh>
    <phoneticPr fontId="4"/>
  </si>
  <si>
    <t>鉄筋コンクリート造　3階建
一部鉄骨造</t>
    <rPh sb="0" eb="1">
      <t>テツ</t>
    </rPh>
    <rPh sb="1" eb="2">
      <t>スジ</t>
    </rPh>
    <rPh sb="8" eb="9">
      <t>ゾウ</t>
    </rPh>
    <rPh sb="11" eb="12">
      <t>カイ</t>
    </rPh>
    <rPh sb="12" eb="13">
      <t>ダテ</t>
    </rPh>
    <phoneticPr fontId="4"/>
  </si>
  <si>
    <t>建物の構造</t>
    <rPh sb="0" eb="2">
      <t>タテモノ</t>
    </rPh>
    <rPh sb="3" eb="5">
      <t>コウゾウ</t>
    </rPh>
    <phoneticPr fontId="4"/>
  </si>
  <si>
    <t>FAX 　　 049-251-5299</t>
    <phoneticPr fontId="4"/>
  </si>
  <si>
    <t>TEL　  049-254-4349</t>
    <phoneticPr fontId="4"/>
  </si>
  <si>
    <t>びん沼公園　　　　 　〃　　　　1513</t>
    <rPh sb="2" eb="3">
      <t>ヌマ</t>
    </rPh>
    <rPh sb="3" eb="5">
      <t>コウエン</t>
    </rPh>
    <phoneticPr fontId="4"/>
  </si>
  <si>
    <t>TEL　　　049-251-5555</t>
    <phoneticPr fontId="4"/>
  </si>
  <si>
    <t>大字勝瀬545　</t>
    <rPh sb="0" eb="2">
      <t>オオアザ</t>
    </rPh>
    <rPh sb="2" eb="3">
      <t>カチ</t>
    </rPh>
    <rPh sb="3" eb="4">
      <t>セ</t>
    </rPh>
    <phoneticPr fontId="4"/>
  </si>
  <si>
    <t>みどり野南4-1</t>
    <rPh sb="3" eb="4">
      <t>ノ</t>
    </rPh>
    <rPh sb="4" eb="5">
      <t>ミナミ</t>
    </rPh>
    <phoneticPr fontId="4"/>
  </si>
  <si>
    <t>　運動公園　　大字南畑新田1267-１</t>
    <rPh sb="1" eb="3">
      <t>ウンドウ</t>
    </rPh>
    <rPh sb="3" eb="4">
      <t>オオヤケ</t>
    </rPh>
    <rPh sb="4" eb="5">
      <t>エン</t>
    </rPh>
    <rPh sb="7" eb="9">
      <t>オオアザ</t>
    </rPh>
    <rPh sb="9" eb="10">
      <t>ミナミ</t>
    </rPh>
    <rPh sb="10" eb="11">
      <t>ハタケ</t>
    </rPh>
    <rPh sb="11" eb="13">
      <t>シンデン</t>
    </rPh>
    <phoneticPr fontId="4"/>
  </si>
  <si>
    <t>大字鶴馬１887-1</t>
    <rPh sb="0" eb="2">
      <t>オオアザ</t>
    </rPh>
    <rPh sb="2" eb="3">
      <t>ツル</t>
    </rPh>
    <rPh sb="3" eb="4">
      <t>ウマ</t>
    </rPh>
    <phoneticPr fontId="4"/>
  </si>
  <si>
    <t>所在地</t>
    <rPh sb="0" eb="3">
      <t>ショザイチ</t>
    </rPh>
    <phoneticPr fontId="4"/>
  </si>
  <si>
    <t>平成18年 4月　正式開園</t>
    <rPh sb="0" eb="2">
      <t>ヘイセイ</t>
    </rPh>
    <rPh sb="4" eb="5">
      <t>ネン</t>
    </rPh>
    <rPh sb="7" eb="8">
      <t>ツキ</t>
    </rPh>
    <rPh sb="9" eb="11">
      <t>セイシキ</t>
    </rPh>
    <rPh sb="11" eb="13">
      <t>カイエン</t>
    </rPh>
    <phoneticPr fontId="4"/>
  </si>
  <si>
    <t>昭和59年6月 開園
令和4年3月　閉園　</t>
    <rPh sb="0" eb="1">
      <t>アキラ</t>
    </rPh>
    <rPh sb="1" eb="2">
      <t>ワ</t>
    </rPh>
    <rPh sb="4" eb="5">
      <t>ネン</t>
    </rPh>
    <rPh sb="6" eb="7">
      <t>ツキ</t>
    </rPh>
    <rPh sb="8" eb="10">
      <t>カイエン</t>
    </rPh>
    <rPh sb="11" eb="13">
      <t>レイワ</t>
    </rPh>
    <rPh sb="14" eb="15">
      <t>ネン</t>
    </rPh>
    <rPh sb="16" eb="17">
      <t>ガツ</t>
    </rPh>
    <rPh sb="18" eb="20">
      <t>ヘイエン</t>
    </rPh>
    <phoneticPr fontId="4"/>
  </si>
  <si>
    <t>平成14年10月　暫定開園</t>
    <rPh sb="0" eb="2">
      <t>ヘイセイ</t>
    </rPh>
    <rPh sb="4" eb="5">
      <t>ネン</t>
    </rPh>
    <rPh sb="7" eb="8">
      <t>ツキ</t>
    </rPh>
    <rPh sb="9" eb="11">
      <t>ザンテイ</t>
    </rPh>
    <rPh sb="11" eb="13">
      <t>カイエン</t>
    </rPh>
    <phoneticPr fontId="4"/>
  </si>
  <si>
    <t>昭和51年10月</t>
    <rPh sb="0" eb="1">
      <t>アキラ</t>
    </rPh>
    <rPh sb="1" eb="2">
      <t>ワ</t>
    </rPh>
    <rPh sb="4" eb="5">
      <t>ネン</t>
    </rPh>
    <rPh sb="7" eb="8">
      <t>ツキ</t>
    </rPh>
    <phoneticPr fontId="4"/>
  </si>
  <si>
    <t>平成2年10月</t>
    <rPh sb="0" eb="1">
      <t>ヒラ</t>
    </rPh>
    <rPh sb="1" eb="2">
      <t>シゲル</t>
    </rPh>
    <rPh sb="3" eb="4">
      <t>ネン</t>
    </rPh>
    <rPh sb="6" eb="7">
      <t>ツキ</t>
    </rPh>
    <phoneticPr fontId="4"/>
  </si>
  <si>
    <t>開設年月</t>
    <rPh sb="0" eb="1">
      <t>カイ</t>
    </rPh>
    <rPh sb="1" eb="2">
      <t>セツ</t>
    </rPh>
    <rPh sb="2" eb="3">
      <t>ネン</t>
    </rPh>
    <rPh sb="3" eb="4">
      <t>ツキ</t>
    </rPh>
    <phoneticPr fontId="4"/>
  </si>
  <si>
    <t>富士見ガーデンビーチ</t>
    <rPh sb="0" eb="1">
      <t>トミ</t>
    </rPh>
    <rPh sb="1" eb="2">
      <t>シ</t>
    </rPh>
    <rPh sb="2" eb="3">
      <t>ミ</t>
    </rPh>
    <phoneticPr fontId="4"/>
  </si>
  <si>
    <t>第２運動公園</t>
    <rPh sb="0" eb="1">
      <t>ダイ</t>
    </rPh>
    <rPh sb="2" eb="3">
      <t>ウン</t>
    </rPh>
    <rPh sb="3" eb="4">
      <t>ドウ</t>
    </rPh>
    <rPh sb="4" eb="5">
      <t>オオヤケ</t>
    </rPh>
    <rPh sb="5" eb="6">
      <t>エン</t>
    </rPh>
    <phoneticPr fontId="4"/>
  </si>
  <si>
    <t>運動公園</t>
    <rPh sb="0" eb="1">
      <t>ウン</t>
    </rPh>
    <rPh sb="1" eb="2">
      <t>ドウ</t>
    </rPh>
    <rPh sb="2" eb="3">
      <t>オオヤケ</t>
    </rPh>
    <rPh sb="3" eb="4">
      <t>エン</t>
    </rPh>
    <phoneticPr fontId="4"/>
  </si>
  <si>
    <t>市民総合体育館</t>
    <rPh sb="0" eb="1">
      <t>シ</t>
    </rPh>
    <rPh sb="1" eb="2">
      <t>タミ</t>
    </rPh>
    <rPh sb="2" eb="3">
      <t>フサ</t>
    </rPh>
    <rPh sb="3" eb="4">
      <t>ゴウ</t>
    </rPh>
    <rPh sb="4" eb="5">
      <t>カラダ</t>
    </rPh>
    <rPh sb="5" eb="6">
      <t>イク</t>
    </rPh>
    <rPh sb="6" eb="7">
      <t>カン</t>
    </rPh>
    <phoneticPr fontId="4"/>
  </si>
  <si>
    <t>施設名</t>
    <rPh sb="0" eb="2">
      <t>シセツ</t>
    </rPh>
    <rPh sb="2" eb="3">
      <t>メイ</t>
    </rPh>
    <phoneticPr fontId="4"/>
  </si>
  <si>
    <t>4 社会体育施設の概況</t>
    <rPh sb="2" eb="4">
      <t>シャカイ</t>
    </rPh>
    <rPh sb="4" eb="6">
      <t>タイイク</t>
    </rPh>
    <rPh sb="6" eb="8">
      <t>シセツ</t>
    </rPh>
    <rPh sb="9" eb="11">
      <t>ガイキョウ</t>
    </rPh>
    <phoneticPr fontId="4"/>
  </si>
  <si>
    <t>資料：文化・スポーツ振興課</t>
    <phoneticPr fontId="4"/>
  </si>
  <si>
    <t>スポーツジム・スタジオ</t>
    <phoneticPr fontId="4"/>
  </si>
  <si>
    <t>和室</t>
    <rPh sb="0" eb="2">
      <t>ワシツ</t>
    </rPh>
    <phoneticPr fontId="4"/>
  </si>
  <si>
    <t>会議室</t>
    <rPh sb="0" eb="2">
      <t>カイギ</t>
    </rPh>
    <rPh sb="2" eb="3">
      <t>シツ</t>
    </rPh>
    <phoneticPr fontId="4"/>
  </si>
  <si>
    <t>多目的室３</t>
    <rPh sb="0" eb="3">
      <t>タモクテキ</t>
    </rPh>
    <rPh sb="3" eb="4">
      <t>シツ</t>
    </rPh>
    <phoneticPr fontId="4"/>
  </si>
  <si>
    <t>多目的室１・２</t>
    <rPh sb="0" eb="3">
      <t>タモクテキ</t>
    </rPh>
    <rPh sb="3" eb="4">
      <t>シツ</t>
    </rPh>
    <phoneticPr fontId="4"/>
  </si>
  <si>
    <t>弓　道　場</t>
    <rPh sb="0" eb="1">
      <t>ユミ</t>
    </rPh>
    <rPh sb="2" eb="3">
      <t>ミチ</t>
    </rPh>
    <rPh sb="4" eb="5">
      <t>ジョウ</t>
    </rPh>
    <phoneticPr fontId="4"/>
  </si>
  <si>
    <t>剣　道　場</t>
    <rPh sb="0" eb="1">
      <t>ケン</t>
    </rPh>
    <rPh sb="2" eb="3">
      <t>ミチ</t>
    </rPh>
    <rPh sb="4" eb="5">
      <t>バ</t>
    </rPh>
    <phoneticPr fontId="4"/>
  </si>
  <si>
    <t>柔　道　場</t>
    <rPh sb="0" eb="1">
      <t>ジュウ</t>
    </rPh>
    <rPh sb="2" eb="3">
      <t>ミチ</t>
    </rPh>
    <rPh sb="4" eb="5">
      <t>バ</t>
    </rPh>
    <phoneticPr fontId="4"/>
  </si>
  <si>
    <t>サ ブ ア リ ー ナ</t>
    <phoneticPr fontId="4"/>
  </si>
  <si>
    <t>メ イ ン ア リ ー ナ</t>
    <phoneticPr fontId="4"/>
  </si>
  <si>
    <t>利用人数 (人)</t>
    <rPh sb="0" eb="1">
      <t>リ</t>
    </rPh>
    <rPh sb="1" eb="2">
      <t>ヨウ</t>
    </rPh>
    <rPh sb="2" eb="3">
      <t>ヒト</t>
    </rPh>
    <rPh sb="3" eb="4">
      <t>カズ</t>
    </rPh>
    <rPh sb="6" eb="7">
      <t>ニン</t>
    </rPh>
    <phoneticPr fontId="4"/>
  </si>
  <si>
    <t>利用団体数(団体)</t>
    <rPh sb="0" eb="1">
      <t>リ</t>
    </rPh>
    <rPh sb="1" eb="2">
      <t>ヨウ</t>
    </rPh>
    <rPh sb="2" eb="4">
      <t>ダンタイ</t>
    </rPh>
    <rPh sb="4" eb="5">
      <t>スウ</t>
    </rPh>
    <rPh sb="6" eb="8">
      <t>ダンタイ</t>
    </rPh>
    <phoneticPr fontId="4"/>
  </si>
  <si>
    <t>施　　設　　名</t>
    <rPh sb="0" eb="1">
      <t>ホドコ</t>
    </rPh>
    <rPh sb="3" eb="4">
      <t>シツラ</t>
    </rPh>
    <rPh sb="6" eb="7">
      <t>メイ</t>
    </rPh>
    <phoneticPr fontId="4"/>
  </si>
  <si>
    <t>5 市民総合体育館利用状況</t>
    <rPh sb="2" eb="4">
      <t>シミン</t>
    </rPh>
    <rPh sb="4" eb="6">
      <t>ソウゴウ</t>
    </rPh>
    <rPh sb="6" eb="9">
      <t>タイイクカン</t>
    </rPh>
    <rPh sb="9" eb="11">
      <t>リヨウ</t>
    </rPh>
    <rPh sb="11" eb="13">
      <t>ジョウキョウ</t>
    </rPh>
    <phoneticPr fontId="4"/>
  </si>
  <si>
    <t>合　　  　　　計</t>
    <rPh sb="0" eb="1">
      <t>ゴウ</t>
    </rPh>
    <rPh sb="8" eb="9">
      <t>ケイ</t>
    </rPh>
    <phoneticPr fontId="4"/>
  </si>
  <si>
    <t>びん沼運動公園ミニ野球場</t>
    <rPh sb="2" eb="3">
      <t>ヌマ</t>
    </rPh>
    <rPh sb="3" eb="5">
      <t>ウンドウ</t>
    </rPh>
    <rPh sb="5" eb="7">
      <t>コウエン</t>
    </rPh>
    <rPh sb="9" eb="12">
      <t>ヤキュウジョウ</t>
    </rPh>
    <phoneticPr fontId="4"/>
  </si>
  <si>
    <t>小計</t>
    <rPh sb="0" eb="2">
      <t>ショウケイ</t>
    </rPh>
    <phoneticPr fontId="4"/>
  </si>
  <si>
    <t>サッカー場</t>
    <rPh sb="4" eb="5">
      <t>ジョウ</t>
    </rPh>
    <phoneticPr fontId="4"/>
  </si>
  <si>
    <t>ミニ野球場</t>
    <rPh sb="2" eb="5">
      <t>ヤキュウジョウ</t>
    </rPh>
    <phoneticPr fontId="4"/>
  </si>
  <si>
    <t>野球場</t>
    <rPh sb="0" eb="2">
      <t>ヤキュウ</t>
    </rPh>
    <rPh sb="2" eb="3">
      <t>ジョウ</t>
    </rPh>
    <phoneticPr fontId="4"/>
  </si>
  <si>
    <t>第２運動公園</t>
    <rPh sb="0" eb="1">
      <t>ダイ</t>
    </rPh>
    <rPh sb="2" eb="3">
      <t>ウン</t>
    </rPh>
    <rPh sb="3" eb="4">
      <t>ドウ</t>
    </rPh>
    <rPh sb="4" eb="5">
      <t>コウ</t>
    </rPh>
    <rPh sb="5" eb="6">
      <t>エン</t>
    </rPh>
    <phoneticPr fontId="4"/>
  </si>
  <si>
    <t>陸上競技場
サッカー場</t>
    <rPh sb="0" eb="2">
      <t>リクジョウ</t>
    </rPh>
    <rPh sb="2" eb="5">
      <t>キョウギジョウ</t>
    </rPh>
    <phoneticPr fontId="4"/>
  </si>
  <si>
    <t>テニスコート</t>
    <phoneticPr fontId="4"/>
  </si>
  <si>
    <t>運　動　公　園</t>
    <rPh sb="0" eb="1">
      <t>ウン</t>
    </rPh>
    <rPh sb="2" eb="3">
      <t>ドウ</t>
    </rPh>
    <rPh sb="4" eb="5">
      <t>コウ</t>
    </rPh>
    <rPh sb="6" eb="7">
      <t>エン</t>
    </rPh>
    <phoneticPr fontId="4"/>
  </si>
  <si>
    <t>利用人数(人)</t>
    <rPh sb="0" eb="1">
      <t>リ</t>
    </rPh>
    <rPh sb="1" eb="2">
      <t>ヨウ</t>
    </rPh>
    <rPh sb="2" eb="3">
      <t>ヒト</t>
    </rPh>
    <rPh sb="3" eb="4">
      <t>カズ</t>
    </rPh>
    <rPh sb="5" eb="6">
      <t>ニン</t>
    </rPh>
    <phoneticPr fontId="4"/>
  </si>
  <si>
    <t>利用団体数(団体)</t>
    <rPh sb="0" eb="2">
      <t>リヨウ</t>
    </rPh>
    <rPh sb="2" eb="4">
      <t>ダンタイ</t>
    </rPh>
    <rPh sb="4" eb="5">
      <t>スウ</t>
    </rPh>
    <rPh sb="6" eb="8">
      <t>ダンタイ</t>
    </rPh>
    <phoneticPr fontId="4"/>
  </si>
  <si>
    <t>施　　　　設　　　　名</t>
    <rPh sb="0" eb="1">
      <t>ホドコ</t>
    </rPh>
    <rPh sb="5" eb="6">
      <t>シツラ</t>
    </rPh>
    <rPh sb="10" eb="11">
      <t>メイ</t>
    </rPh>
    <phoneticPr fontId="4"/>
  </si>
  <si>
    <t>6 運動公園利用状況</t>
    <rPh sb="2" eb="4">
      <t>ウンドウ</t>
    </rPh>
    <rPh sb="4" eb="6">
      <t>コウエン</t>
    </rPh>
    <rPh sb="6" eb="8">
      <t>リヨウ</t>
    </rPh>
    <rPh sb="8" eb="10">
      <t>ジョウキョウ</t>
    </rPh>
    <phoneticPr fontId="4"/>
  </si>
  <si>
    <r>
      <t>　</t>
    </r>
    <r>
      <rPr>
        <sz val="10"/>
        <rFont val="HGPｺﾞｼｯｸM"/>
        <family val="3"/>
        <charset val="128"/>
      </rPr>
      <t>注）令和2年度は新型コロナウイルス感染症感染拡大防止のため、運営を中止しています。</t>
    </r>
    <rPh sb="1" eb="2">
      <t>チュウ</t>
    </rPh>
    <rPh sb="3" eb="5">
      <t>レイワ</t>
    </rPh>
    <rPh sb="6" eb="7">
      <t>ネン</t>
    </rPh>
    <rPh sb="7" eb="8">
      <t>ド</t>
    </rPh>
    <rPh sb="9" eb="11">
      <t>シンガタ</t>
    </rPh>
    <rPh sb="18" eb="21">
      <t>カンセンショウ</t>
    </rPh>
    <rPh sb="21" eb="23">
      <t>カンセン</t>
    </rPh>
    <rPh sb="23" eb="25">
      <t>カクダイ</t>
    </rPh>
    <rPh sb="25" eb="27">
      <t>ボウシ</t>
    </rPh>
    <rPh sb="31" eb="33">
      <t>ウンエイ</t>
    </rPh>
    <rPh sb="34" eb="36">
      <t>チュウシ</t>
    </rPh>
    <phoneticPr fontId="1"/>
  </si>
  <si>
    <t>資料：文化・スポーツ振興課・生涯学習課（令和2年度主要な施策の成果報告書）</t>
    <rPh sb="0" eb="2">
      <t>シリョウ</t>
    </rPh>
    <rPh sb="3" eb="5">
      <t>ブンカ</t>
    </rPh>
    <rPh sb="10" eb="12">
      <t>シンコウ</t>
    </rPh>
    <rPh sb="12" eb="13">
      <t>カ</t>
    </rPh>
    <rPh sb="14" eb="19">
      <t>ショウガイガクシュウカ</t>
    </rPh>
    <rPh sb="20" eb="22">
      <t>レイワ</t>
    </rPh>
    <rPh sb="23" eb="24">
      <t>ネン</t>
    </rPh>
    <rPh sb="24" eb="25">
      <t>ド</t>
    </rPh>
    <rPh sb="25" eb="27">
      <t>シュヨウ</t>
    </rPh>
    <rPh sb="28" eb="30">
      <t>シサク</t>
    </rPh>
    <rPh sb="31" eb="33">
      <t>セイカ</t>
    </rPh>
    <rPh sb="33" eb="36">
      <t>ホウコクショ</t>
    </rPh>
    <phoneticPr fontId="4"/>
  </si>
  <si>
    <t>合　    計</t>
    <rPh sb="0" eb="1">
      <t>ゴウ</t>
    </rPh>
    <rPh sb="6" eb="7">
      <t>ケイ</t>
    </rPh>
    <phoneticPr fontId="4"/>
  </si>
  <si>
    <t>小　計</t>
    <rPh sb="0" eb="1">
      <t>ショウ</t>
    </rPh>
    <rPh sb="2" eb="3">
      <t>ケイ</t>
    </rPh>
    <phoneticPr fontId="4"/>
  </si>
  <si>
    <t>教室参加者・サービスカード</t>
    <rPh sb="0" eb="2">
      <t>キョウシツ</t>
    </rPh>
    <rPh sb="2" eb="5">
      <t>サンカシャ</t>
    </rPh>
    <phoneticPr fontId="4"/>
  </si>
  <si>
    <t>学校等専用利用者・招待者</t>
    <rPh sb="0" eb="2">
      <t>ガッコウ</t>
    </rPh>
    <rPh sb="2" eb="3">
      <t>ナド</t>
    </rPh>
    <rPh sb="3" eb="5">
      <t>センヨウ</t>
    </rPh>
    <rPh sb="5" eb="8">
      <t>リヨウシャ</t>
    </rPh>
    <rPh sb="9" eb="12">
      <t>ショウタイシャ</t>
    </rPh>
    <phoneticPr fontId="4"/>
  </si>
  <si>
    <t>未就学児　・障がい者</t>
    <rPh sb="0" eb="3">
      <t>ミシュウガク</t>
    </rPh>
    <rPh sb="3" eb="4">
      <t>ジ</t>
    </rPh>
    <rPh sb="6" eb="7">
      <t>サワ</t>
    </rPh>
    <rPh sb="9" eb="10">
      <t>シャ</t>
    </rPh>
    <phoneticPr fontId="4"/>
  </si>
  <si>
    <t>無料入場者</t>
    <rPh sb="0" eb="2">
      <t>ムリョウ</t>
    </rPh>
    <rPh sb="2" eb="4">
      <t>ニュウジョウ</t>
    </rPh>
    <rPh sb="4" eb="5">
      <t>シャ</t>
    </rPh>
    <phoneticPr fontId="4"/>
  </si>
  <si>
    <t>一般</t>
    <rPh sb="0" eb="2">
      <t>イッパン</t>
    </rPh>
    <phoneticPr fontId="4"/>
  </si>
  <si>
    <t>中・高校生</t>
    <rPh sb="0" eb="1">
      <t>チュウ</t>
    </rPh>
    <rPh sb="2" eb="3">
      <t>コウ</t>
    </rPh>
    <rPh sb="3" eb="4">
      <t>コウ</t>
    </rPh>
    <rPh sb="4" eb="5">
      <t>セイ</t>
    </rPh>
    <phoneticPr fontId="4"/>
  </si>
  <si>
    <t>小学生</t>
    <rPh sb="0" eb="3">
      <t>ショウガクセイ</t>
    </rPh>
    <phoneticPr fontId="4"/>
  </si>
  <si>
    <t>有料入場者</t>
    <rPh sb="0" eb="2">
      <t>ユウリョウ</t>
    </rPh>
    <rPh sb="2" eb="4">
      <t>ニュウジョウ</t>
    </rPh>
    <rPh sb="4" eb="5">
      <t>シャ</t>
    </rPh>
    <phoneticPr fontId="4"/>
  </si>
  <si>
    <t>入場割合</t>
    <rPh sb="0" eb="1">
      <t>イ</t>
    </rPh>
    <rPh sb="1" eb="2">
      <t>バ</t>
    </rPh>
    <rPh sb="2" eb="3">
      <t>ワリ</t>
    </rPh>
    <rPh sb="3" eb="4">
      <t>ゴウ</t>
    </rPh>
    <phoneticPr fontId="4"/>
  </si>
  <si>
    <t>入場者数(人）</t>
    <rPh sb="0" eb="1">
      <t>イ</t>
    </rPh>
    <rPh sb="1" eb="2">
      <t>バ</t>
    </rPh>
    <rPh sb="2" eb="3">
      <t>シャ</t>
    </rPh>
    <rPh sb="3" eb="4">
      <t>スウ</t>
    </rPh>
    <rPh sb="5" eb="6">
      <t>ヒト</t>
    </rPh>
    <phoneticPr fontId="4"/>
  </si>
  <si>
    <t>入　場　者</t>
    <rPh sb="0" eb="1">
      <t>イ</t>
    </rPh>
    <rPh sb="2" eb="3">
      <t>バ</t>
    </rPh>
    <rPh sb="4" eb="5">
      <t>シャ</t>
    </rPh>
    <phoneticPr fontId="4"/>
  </si>
  <si>
    <t>令和2年度</t>
    <rPh sb="0" eb="2">
      <t>レイワ</t>
    </rPh>
    <rPh sb="3" eb="5">
      <t>ネンド</t>
    </rPh>
    <phoneticPr fontId="4"/>
  </si>
  <si>
    <t>7 富士見ガーデンビーチ入場者数</t>
    <rPh sb="2" eb="5">
      <t>フジミ</t>
    </rPh>
    <rPh sb="12" eb="14">
      <t>ニュウジョウ</t>
    </rPh>
    <rPh sb="14" eb="15">
      <t>シャ</t>
    </rPh>
    <rPh sb="15" eb="16">
      <t>スウ</t>
    </rPh>
    <phoneticPr fontId="4"/>
  </si>
  <si>
    <t>資料：主要な施策の成果報告書　</t>
    <rPh sb="0" eb="2">
      <t>シリョウ</t>
    </rPh>
    <rPh sb="3" eb="5">
      <t>シュヨウ</t>
    </rPh>
    <rPh sb="6" eb="8">
      <t>シサク</t>
    </rPh>
    <rPh sb="9" eb="11">
      <t>セイカ</t>
    </rPh>
    <rPh sb="11" eb="14">
      <t>ホウコクショ</t>
    </rPh>
    <phoneticPr fontId="4"/>
  </si>
  <si>
    <t>合　　      　　計</t>
    <rPh sb="0" eb="1">
      <t>ゴウ</t>
    </rPh>
    <rPh sb="11" eb="12">
      <t>ケイ</t>
    </rPh>
    <phoneticPr fontId="4"/>
  </si>
  <si>
    <t>柔道場(台中、東中)</t>
    <rPh sb="0" eb="2">
      <t>ジュウドウ</t>
    </rPh>
    <rPh sb="2" eb="3">
      <t>ジョウ</t>
    </rPh>
    <rPh sb="4" eb="5">
      <t>ダイ</t>
    </rPh>
    <rPh sb="5" eb="6">
      <t>チュウ</t>
    </rPh>
    <rPh sb="7" eb="8">
      <t>ヒガシ</t>
    </rPh>
    <rPh sb="8" eb="9">
      <t>チュウ</t>
    </rPh>
    <phoneticPr fontId="4"/>
  </si>
  <si>
    <t>グラウンド
（西中学校夜間照明）</t>
    <phoneticPr fontId="4"/>
  </si>
  <si>
    <t>テニスコート
（西中学校夜間照明）</t>
    <phoneticPr fontId="4"/>
  </si>
  <si>
    <t>本郷中学校テニスコート</t>
    <rPh sb="0" eb="2">
      <t>ホンゴウ</t>
    </rPh>
    <rPh sb="2" eb="5">
      <t>チュウガッコウ</t>
    </rPh>
    <phoneticPr fontId="4"/>
  </si>
  <si>
    <t>小中学校グラウンド</t>
    <rPh sb="0" eb="4">
      <t>ショウチュウガッコウ</t>
    </rPh>
    <phoneticPr fontId="4"/>
  </si>
  <si>
    <t>小中学校体育館</t>
    <rPh sb="0" eb="4">
      <t>ショウチュウガッコウ</t>
    </rPh>
    <rPh sb="4" eb="7">
      <t>タイイクカン</t>
    </rPh>
    <phoneticPr fontId="4"/>
  </si>
  <si>
    <t>利用者数（人）</t>
    <rPh sb="0" eb="1">
      <t>リ</t>
    </rPh>
    <rPh sb="1" eb="2">
      <t>ヨウ</t>
    </rPh>
    <rPh sb="2" eb="3">
      <t>シャ</t>
    </rPh>
    <rPh sb="3" eb="4">
      <t>ス</t>
    </rPh>
    <rPh sb="5" eb="6">
      <t>ニン</t>
    </rPh>
    <phoneticPr fontId="4"/>
  </si>
  <si>
    <t>利用団体数（団体）</t>
    <rPh sb="0" eb="1">
      <t>リ</t>
    </rPh>
    <rPh sb="1" eb="2">
      <t>ヨウ</t>
    </rPh>
    <rPh sb="2" eb="3">
      <t>ダン</t>
    </rPh>
    <rPh sb="3" eb="4">
      <t>カラダ</t>
    </rPh>
    <rPh sb="4" eb="5">
      <t>ス</t>
    </rPh>
    <rPh sb="6" eb="8">
      <t>ダンタイ</t>
    </rPh>
    <phoneticPr fontId="4"/>
  </si>
  <si>
    <t>利用率
（単位：％）</t>
    <rPh sb="0" eb="1">
      <t>リ</t>
    </rPh>
    <rPh sb="1" eb="2">
      <t>ヨウ</t>
    </rPh>
    <rPh sb="2" eb="3">
      <t>リツ</t>
    </rPh>
    <rPh sb="5" eb="7">
      <t>タンイ</t>
    </rPh>
    <phoneticPr fontId="4"/>
  </si>
  <si>
    <t>利用日数
（単位：日）</t>
    <rPh sb="0" eb="1">
      <t>リ</t>
    </rPh>
    <rPh sb="1" eb="2">
      <t>ヨウ</t>
    </rPh>
    <rPh sb="2" eb="3">
      <t>ヒ</t>
    </rPh>
    <rPh sb="3" eb="4">
      <t>スウ</t>
    </rPh>
    <rPh sb="6" eb="8">
      <t>タンイ</t>
    </rPh>
    <rPh sb="9" eb="10">
      <t>ニチ</t>
    </rPh>
    <phoneticPr fontId="4"/>
  </si>
  <si>
    <t>利用可能日数
（単位：日）</t>
    <rPh sb="0" eb="1">
      <t>リ</t>
    </rPh>
    <rPh sb="1" eb="2">
      <t>ヨウ</t>
    </rPh>
    <rPh sb="2" eb="3">
      <t>カ</t>
    </rPh>
    <rPh sb="3" eb="4">
      <t>ノウ</t>
    </rPh>
    <rPh sb="4" eb="5">
      <t>ヒ</t>
    </rPh>
    <rPh sb="5" eb="6">
      <t>スウ</t>
    </rPh>
    <rPh sb="8" eb="10">
      <t>タンイ</t>
    </rPh>
    <rPh sb="11" eb="12">
      <t>ニチ</t>
    </rPh>
    <phoneticPr fontId="4"/>
  </si>
  <si>
    <t>施　　　 　設　　　 　名</t>
    <rPh sb="0" eb="1">
      <t>ホドコ</t>
    </rPh>
    <rPh sb="6" eb="7">
      <t>シツラ</t>
    </rPh>
    <rPh sb="12" eb="13">
      <t>メイ</t>
    </rPh>
    <phoneticPr fontId="4"/>
  </si>
  <si>
    <t>令和2年度</t>
    <rPh sb="0" eb="2">
      <t>レイワ</t>
    </rPh>
    <rPh sb="3" eb="5">
      <t>ネンド</t>
    </rPh>
    <rPh sb="4" eb="5">
      <t>ド</t>
    </rPh>
    <phoneticPr fontId="4"/>
  </si>
  <si>
    <t>8 学校開放利用状況</t>
    <rPh sb="2" eb="4">
      <t>ガッコウ</t>
    </rPh>
    <rPh sb="4" eb="6">
      <t>カイホウ</t>
    </rPh>
    <rPh sb="6" eb="8">
      <t>リヨウ</t>
    </rPh>
    <rPh sb="8" eb="10">
      <t>ジョウキョウ</t>
    </rPh>
    <phoneticPr fontId="4"/>
  </si>
  <si>
    <t>資料：文化・スポーツ振興課</t>
    <rPh sb="0" eb="2">
      <t>シリョウ</t>
    </rPh>
    <rPh sb="3" eb="5">
      <t>ブンカ</t>
    </rPh>
    <rPh sb="10" eb="13">
      <t>シンコウカ</t>
    </rPh>
    <phoneticPr fontId="4"/>
  </si>
  <si>
    <t>186台</t>
    <rPh sb="3" eb="4">
      <t>ダイ</t>
    </rPh>
    <phoneticPr fontId="4"/>
  </si>
  <si>
    <t>約42㎡</t>
    <rPh sb="0" eb="1">
      <t>ヤク</t>
    </rPh>
    <phoneticPr fontId="4"/>
  </si>
  <si>
    <t>　9） スタジオD</t>
    <phoneticPr fontId="4"/>
  </si>
  <si>
    <t>約17㎡</t>
    <rPh sb="0" eb="1">
      <t>ヤク</t>
    </rPh>
    <phoneticPr fontId="4"/>
  </si>
  <si>
    <t>　8） スタジオC</t>
    <phoneticPr fontId="4"/>
  </si>
  <si>
    <t>　7） スタジオB</t>
    <phoneticPr fontId="4"/>
  </si>
  <si>
    <t>約72㎡</t>
    <rPh sb="0" eb="1">
      <t>ヤク</t>
    </rPh>
    <phoneticPr fontId="4"/>
  </si>
  <si>
    <t>　6） スタジオA</t>
    <phoneticPr fontId="4"/>
  </si>
  <si>
    <t>約44㎡</t>
    <rPh sb="0" eb="1">
      <t>ヤク</t>
    </rPh>
    <phoneticPr fontId="4"/>
  </si>
  <si>
    <t>　5） アトリエ</t>
    <phoneticPr fontId="4"/>
  </si>
  <si>
    <t>約50㎡</t>
    <rPh sb="0" eb="1">
      <t>ヤク</t>
    </rPh>
    <phoneticPr fontId="4"/>
  </si>
  <si>
    <t>　4） 展示室</t>
    <rPh sb="4" eb="7">
      <t>テンジシツ</t>
    </rPh>
    <phoneticPr fontId="4"/>
  </si>
  <si>
    <t>約175㎡</t>
    <rPh sb="0" eb="1">
      <t>ヤク</t>
    </rPh>
    <phoneticPr fontId="4"/>
  </si>
  <si>
    <t>　3） 展示・会議室</t>
    <rPh sb="4" eb="6">
      <t>テンジ</t>
    </rPh>
    <rPh sb="7" eb="10">
      <t>カイギシツ</t>
    </rPh>
    <phoneticPr fontId="4"/>
  </si>
  <si>
    <t>約11㎡</t>
    <rPh sb="0" eb="1">
      <t>ヤク</t>
    </rPh>
    <phoneticPr fontId="4"/>
  </si>
  <si>
    <t>　　　小楽屋2室</t>
    <rPh sb="3" eb="4">
      <t>ショウ</t>
    </rPh>
    <rPh sb="4" eb="6">
      <t>ガクヤ</t>
    </rPh>
    <rPh sb="7" eb="8">
      <t>シツ</t>
    </rPh>
    <phoneticPr fontId="4"/>
  </si>
  <si>
    <t>約23㎡</t>
    <rPh sb="0" eb="1">
      <t>ヤク</t>
    </rPh>
    <phoneticPr fontId="4"/>
  </si>
  <si>
    <t>　　　中楽屋2室</t>
    <rPh sb="3" eb="4">
      <t>チュウ</t>
    </rPh>
    <rPh sb="4" eb="6">
      <t>ガクヤ</t>
    </rPh>
    <rPh sb="7" eb="8">
      <t>シツ</t>
    </rPh>
    <phoneticPr fontId="4"/>
  </si>
  <si>
    <t>255席</t>
    <rPh sb="3" eb="4">
      <t>セキ</t>
    </rPh>
    <phoneticPr fontId="4"/>
  </si>
  <si>
    <t>　2） マルチホール</t>
    <phoneticPr fontId="4"/>
  </si>
  <si>
    <t>約22㎡</t>
    <rPh sb="0" eb="1">
      <t>ヤク</t>
    </rPh>
    <phoneticPr fontId="4"/>
  </si>
  <si>
    <t>約30㎡</t>
    <rPh sb="0" eb="1">
      <t>ヤク</t>
    </rPh>
    <phoneticPr fontId="4"/>
  </si>
  <si>
    <t>約51㎡</t>
    <rPh sb="0" eb="1">
      <t>ヤク</t>
    </rPh>
    <phoneticPr fontId="4"/>
  </si>
  <si>
    <t>　　　大楽屋1室</t>
    <rPh sb="3" eb="4">
      <t>ダイ</t>
    </rPh>
    <rPh sb="4" eb="6">
      <t>ガクヤ</t>
    </rPh>
    <rPh sb="7" eb="8">
      <t>シツ</t>
    </rPh>
    <phoneticPr fontId="4"/>
  </si>
  <si>
    <t>（174席）</t>
    <rPh sb="4" eb="5">
      <t>セキ</t>
    </rPh>
    <phoneticPr fontId="4"/>
  </si>
  <si>
    <t>　 　 　　 2階席</t>
    <rPh sb="8" eb="10">
      <t>カイセキ</t>
    </rPh>
    <phoneticPr fontId="4"/>
  </si>
  <si>
    <t>（628席）</t>
    <rPh sb="4" eb="5">
      <t>セキ</t>
    </rPh>
    <phoneticPr fontId="4"/>
  </si>
  <si>
    <t xml:space="preserve">  　　 　　1階席</t>
    <rPh sb="8" eb="10">
      <t>カイセキ</t>
    </rPh>
    <phoneticPr fontId="4"/>
  </si>
  <si>
    <t>802席</t>
    <rPh sb="3" eb="4">
      <t>セキ</t>
    </rPh>
    <phoneticPr fontId="4"/>
  </si>
  <si>
    <t>　1）メインホール</t>
    <phoneticPr fontId="4"/>
  </si>
  <si>
    <t>7,358.58㎡</t>
    <phoneticPr fontId="4"/>
  </si>
  <si>
    <t>19,938.50㎡</t>
    <phoneticPr fontId="4"/>
  </si>
  <si>
    <t>鉄骨・鉄筋コンクリート
地上3階　地下1階</t>
    <rPh sb="0" eb="2">
      <t>テッコツ</t>
    </rPh>
    <rPh sb="3" eb="5">
      <t>テッキン</t>
    </rPh>
    <rPh sb="12" eb="14">
      <t>チジョウ</t>
    </rPh>
    <rPh sb="15" eb="16">
      <t>カイ</t>
    </rPh>
    <rPh sb="17" eb="19">
      <t>チカ</t>
    </rPh>
    <rPh sb="20" eb="21">
      <t>カイ</t>
    </rPh>
    <phoneticPr fontId="4"/>
  </si>
  <si>
    <t>FAX 　　049-268-7780</t>
    <phoneticPr fontId="4"/>
  </si>
  <si>
    <t>ＴＥＬ　　 049-268-7788</t>
    <phoneticPr fontId="4"/>
  </si>
  <si>
    <t>富士見市大字鶴馬１803番地1</t>
    <rPh sb="0" eb="4">
      <t>フジミシ</t>
    </rPh>
    <rPh sb="4" eb="6">
      <t>オオアザ</t>
    </rPh>
    <rPh sb="6" eb="7">
      <t>ツル</t>
    </rPh>
    <rPh sb="7" eb="8">
      <t>ウマ</t>
    </rPh>
    <rPh sb="12" eb="14">
      <t>バンチ</t>
    </rPh>
    <phoneticPr fontId="4"/>
  </si>
  <si>
    <t>所在地
連絡先</t>
    <rPh sb="0" eb="3">
      <t>ショザイチ</t>
    </rPh>
    <rPh sb="4" eb="7">
      <t>レンラクサキ</t>
    </rPh>
    <phoneticPr fontId="4"/>
  </si>
  <si>
    <t>平成14年11月</t>
    <rPh sb="0" eb="1">
      <t>ヒラ</t>
    </rPh>
    <rPh sb="1" eb="2">
      <t>シゲル</t>
    </rPh>
    <rPh sb="4" eb="5">
      <t>ネン</t>
    </rPh>
    <rPh sb="7" eb="8">
      <t>ツキ</t>
    </rPh>
    <phoneticPr fontId="4"/>
  </si>
  <si>
    <t>市民文化会館キラリ☆ふじみ</t>
    <rPh sb="0" eb="2">
      <t>シミン</t>
    </rPh>
    <rPh sb="2" eb="4">
      <t>ブンカ</t>
    </rPh>
    <rPh sb="4" eb="6">
      <t>カイカン</t>
    </rPh>
    <phoneticPr fontId="4"/>
  </si>
  <si>
    <t>9　文化芸術施設の概況</t>
    <rPh sb="2" eb="4">
      <t>ブンカ</t>
    </rPh>
    <rPh sb="4" eb="6">
      <t>ゲイジュツ</t>
    </rPh>
    <rPh sb="6" eb="8">
      <t>シセツ</t>
    </rPh>
    <rPh sb="9" eb="11">
      <t>ガイキョウ</t>
    </rPh>
    <phoneticPr fontId="4"/>
  </si>
  <si>
    <t>資料：事業活動報告書</t>
    <rPh sb="0" eb="2">
      <t>シリョウ</t>
    </rPh>
    <rPh sb="3" eb="5">
      <t>ジギョウ</t>
    </rPh>
    <rPh sb="5" eb="7">
      <t>カツドウ</t>
    </rPh>
    <rPh sb="7" eb="10">
      <t>ホウコクショ</t>
    </rPh>
    <phoneticPr fontId="4"/>
  </si>
  <si>
    <t>年間合計</t>
    <rPh sb="0" eb="2">
      <t>ネンカン</t>
    </rPh>
    <rPh sb="2" eb="4">
      <t>ゴウケイ</t>
    </rPh>
    <phoneticPr fontId="11"/>
  </si>
  <si>
    <t>スタジオＤ</t>
    <phoneticPr fontId="11"/>
  </si>
  <si>
    <t>スタジオＣ</t>
    <phoneticPr fontId="11"/>
  </si>
  <si>
    <t>スタジオＢ</t>
    <phoneticPr fontId="11"/>
  </si>
  <si>
    <t>スタジオＡ</t>
    <phoneticPr fontId="11"/>
  </si>
  <si>
    <t>アトリエ</t>
    <phoneticPr fontId="11"/>
  </si>
  <si>
    <t>展示室</t>
    <rPh sb="0" eb="3">
      <t>テンジシツ</t>
    </rPh>
    <phoneticPr fontId="11"/>
  </si>
  <si>
    <t>展示・会議室</t>
    <rPh sb="0" eb="2">
      <t>テンジ</t>
    </rPh>
    <rPh sb="3" eb="6">
      <t>カイギシツ</t>
    </rPh>
    <phoneticPr fontId="11"/>
  </si>
  <si>
    <t>マルチホール</t>
  </si>
  <si>
    <t>メインホール</t>
  </si>
  <si>
    <t>稼働率</t>
  </si>
  <si>
    <t>利用者数</t>
  </si>
  <si>
    <t>稼働率</t>
    <rPh sb="0" eb="2">
      <t>カドウ</t>
    </rPh>
    <rPh sb="2" eb="3">
      <t>リツ</t>
    </rPh>
    <phoneticPr fontId="4"/>
  </si>
  <si>
    <t>利用者数</t>
    <rPh sb="0" eb="2">
      <t>リヨウ</t>
    </rPh>
    <rPh sb="2" eb="3">
      <t>シャ</t>
    </rPh>
    <rPh sb="3" eb="4">
      <t>スウ</t>
    </rPh>
    <phoneticPr fontId="4"/>
  </si>
  <si>
    <t>令和2年度</t>
    <rPh sb="0" eb="1">
      <t>レイ</t>
    </rPh>
    <rPh sb="1" eb="2">
      <t>ワ</t>
    </rPh>
    <rPh sb="3" eb="4">
      <t>ネン</t>
    </rPh>
    <rPh sb="4" eb="5">
      <t>ド</t>
    </rPh>
    <phoneticPr fontId="1"/>
  </si>
  <si>
    <t>令和元年度</t>
    <rPh sb="0" eb="1">
      <t>レイ</t>
    </rPh>
    <rPh sb="1" eb="2">
      <t>ワ</t>
    </rPh>
    <rPh sb="2" eb="4">
      <t>ガンネン</t>
    </rPh>
    <phoneticPr fontId="1"/>
  </si>
  <si>
    <t>平成30年度</t>
  </si>
  <si>
    <t>平成29年度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</si>
  <si>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</si>
  <si>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 xml:space="preserve">  10　市民文化会館キラリ☆ふじみ利用状況</t>
    <rPh sb="5" eb="7">
      <t>シミン</t>
    </rPh>
    <rPh sb="7" eb="9">
      <t>ブンカ</t>
    </rPh>
    <rPh sb="9" eb="11">
      <t>カイカン</t>
    </rPh>
    <rPh sb="18" eb="20">
      <t>リヨウ</t>
    </rPh>
    <rPh sb="20" eb="22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</si>
</sst>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_ ;[Red]\-#,##0.0\ "/>
    <numFmt numFmtId="178" formatCode="0.0%"/>
    <numFmt numFmtId="179" formatCode="0.0_);[Red]\(0.0\)"/>
    <numFmt numFmtId="180" formatCode="#,##0.0;[Red]\-#,##0.0"/>
  </numFmts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6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8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417">
    <xf numFmtId="0" fontId="0" fillId="0" borderId="0" xfId="0">
      <alignment vertical="center"/>
    </xf>
    <xf numFmtId="38" fontId="3" fillId="0" borderId="0" xfId="1" applyFont="1" applyFill="1" applyAlignment="1">
      <alignment vertical="center"/>
    </xf>
    <xf numFmtId="0" fontId="3" fillId="0" borderId="0" xfId="2" applyFont="1" applyFill="1" applyAlignment="1">
      <alignment vertical="center"/>
    </xf>
    <xf numFmtId="38" fontId="3" fillId="0" borderId="0" xfId="1" applyFont="1" applyFill="1"/>
    <xf numFmtId="38" fontId="5" fillId="0" borderId="0" xfId="1" applyFont="1" applyBorder="1" applyAlignment="1">
      <alignment horizontal="left" vertical="center" indent="1"/>
    </xf>
    <xf numFmtId="0" fontId="6" fillId="0" borderId="0" xfId="2" applyFont="1" applyBorder="1" applyAlignment="1">
      <alignment horizontal="left" vertical="center" indent="1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/>
    <xf numFmtId="38" fontId="3" fillId="0" borderId="0" xfId="1" applyFont="1" applyBorder="1"/>
    <xf numFmtId="38" fontId="3" fillId="0" borderId="0" xfId="1" applyFont="1"/>
    <xf numFmtId="38" fontId="3" fillId="0" borderId="0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distributed" vertical="center" indent="1"/>
    </xf>
    <xf numFmtId="38" fontId="3" fillId="0" borderId="3" xfId="1" applyFont="1" applyBorder="1" applyAlignment="1">
      <alignment horizontal="distributed" vertical="center" indent="1"/>
    </xf>
    <xf numFmtId="38" fontId="3" fillId="0" borderId="4" xfId="1" applyFont="1" applyBorder="1" applyAlignment="1">
      <alignment horizontal="distributed" vertical="center" indent="1"/>
    </xf>
    <xf numFmtId="0" fontId="3" fillId="0" borderId="4" xfId="2" applyNumberFormat="1" applyFont="1" applyBorder="1" applyAlignment="1">
      <alignment horizontal="distributed" vertical="center" wrapText="1" indent="1"/>
    </xf>
    <xf numFmtId="38" fontId="7" fillId="0" borderId="5" xfId="1" applyFont="1" applyFill="1" applyBorder="1" applyAlignment="1">
      <alignment horizontal="center"/>
    </xf>
    <xf numFmtId="38" fontId="7" fillId="0" borderId="5" xfId="1" applyFont="1" applyFill="1" applyBorder="1" applyAlignment="1">
      <alignment horizontal="center" wrapText="1"/>
    </xf>
    <xf numFmtId="38" fontId="7" fillId="0" borderId="6" xfId="1" applyFont="1" applyFill="1" applyBorder="1" applyAlignment="1">
      <alignment horizontal="center"/>
    </xf>
    <xf numFmtId="38" fontId="7" fillId="0" borderId="7" xfId="1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/>
    </xf>
    <xf numFmtId="38" fontId="7" fillId="0" borderId="7" xfId="1" applyFont="1" applyFill="1" applyBorder="1" applyAlignment="1">
      <alignment horizontal="center" wrapText="1"/>
    </xf>
    <xf numFmtId="38" fontId="7" fillId="0" borderId="0" xfId="1" applyFont="1" applyFill="1"/>
    <xf numFmtId="0" fontId="7" fillId="0" borderId="8" xfId="2" applyFont="1" applyFill="1" applyBorder="1" applyAlignment="1">
      <alignment horizontal="center" vertical="center" shrinkToFit="1"/>
    </xf>
    <xf numFmtId="38" fontId="7" fillId="0" borderId="8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 shrinkToFit="1"/>
    </xf>
    <xf numFmtId="0" fontId="7" fillId="0" borderId="9" xfId="2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top" shrinkToFit="1"/>
    </xf>
    <xf numFmtId="38" fontId="7" fillId="0" borderId="11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top"/>
    </xf>
    <xf numFmtId="38" fontId="7" fillId="0" borderId="13" xfId="1" applyFont="1" applyFill="1" applyBorder="1" applyAlignment="1">
      <alignment horizontal="center" vertical="top"/>
    </xf>
    <xf numFmtId="38" fontId="7" fillId="0" borderId="12" xfId="1" applyFont="1" applyFill="1" applyBorder="1" applyAlignment="1">
      <alignment horizontal="center" vertical="center" shrinkToFit="1"/>
    </xf>
    <xf numFmtId="0" fontId="7" fillId="0" borderId="12" xfId="2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 shrinkToFit="1"/>
    </xf>
    <xf numFmtId="38" fontId="7" fillId="0" borderId="7" xfId="1" applyFont="1" applyFill="1" applyBorder="1" applyAlignment="1">
      <alignment horizontal="center" vertical="center"/>
    </xf>
    <xf numFmtId="38" fontId="7" fillId="0" borderId="0" xfId="1" applyFont="1" applyFill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 shrinkToFit="1"/>
    </xf>
    <xf numFmtId="38" fontId="7" fillId="0" borderId="13" xfId="1" applyFont="1" applyFill="1" applyBorder="1" applyAlignment="1">
      <alignment horizontal="center" vertical="center" wrapText="1"/>
    </xf>
    <xf numFmtId="38" fontId="7" fillId="0" borderId="12" xfId="1" applyFont="1" applyFill="1" applyBorder="1" applyAlignment="1">
      <alignment horizontal="center" vertical="center" wrapText="1"/>
    </xf>
    <xf numFmtId="38" fontId="7" fillId="0" borderId="5" xfId="1" applyFont="1" applyBorder="1" applyAlignment="1">
      <alignment horizontal="center"/>
    </xf>
    <xf numFmtId="38" fontId="7" fillId="0" borderId="6" xfId="1" applyFont="1" applyBorder="1" applyAlignment="1">
      <alignment horizontal="center"/>
    </xf>
    <xf numFmtId="38" fontId="7" fillId="0" borderId="14" xfId="1" applyFont="1" applyBorder="1" applyAlignment="1">
      <alignment horizontal="center"/>
    </xf>
    <xf numFmtId="38" fontId="7" fillId="0" borderId="7" xfId="1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38" fontId="7" fillId="0" borderId="0" xfId="1" applyFont="1"/>
    <xf numFmtId="38" fontId="7" fillId="0" borderId="11" xfId="1" applyFont="1" applyBorder="1" applyAlignment="1">
      <alignment horizontal="center" vertical="top"/>
    </xf>
    <xf numFmtId="38" fontId="7" fillId="0" borderId="12" xfId="1" applyFont="1" applyBorder="1" applyAlignment="1">
      <alignment horizontal="center" vertical="top"/>
    </xf>
    <xf numFmtId="38" fontId="7" fillId="0" borderId="15" xfId="1" applyFont="1" applyBorder="1" applyAlignment="1">
      <alignment horizontal="center" vertical="top"/>
    </xf>
    <xf numFmtId="38" fontId="7" fillId="0" borderId="13" xfId="1" applyFont="1" applyBorder="1" applyAlignment="1">
      <alignment horizontal="center" vertical="top"/>
    </xf>
    <xf numFmtId="0" fontId="7" fillId="0" borderId="12" xfId="2" applyFont="1" applyFill="1" applyBorder="1" applyAlignment="1">
      <alignment horizontal="center" vertical="top"/>
    </xf>
    <xf numFmtId="0" fontId="7" fillId="0" borderId="13" xfId="2" applyFont="1" applyBorder="1" applyAlignment="1">
      <alignment horizontal="center" vertical="top"/>
    </xf>
    <xf numFmtId="38" fontId="7" fillId="0" borderId="11" xfId="1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38" fontId="7" fillId="0" borderId="18" xfId="1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/>
    </xf>
    <xf numFmtId="38" fontId="7" fillId="0" borderId="8" xfId="1" applyFont="1" applyBorder="1" applyAlignment="1">
      <alignment horizontal="center" vertical="center" shrinkToFit="1"/>
    </xf>
    <xf numFmtId="38" fontId="7" fillId="0" borderId="0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38" fontId="7" fillId="0" borderId="6" xfId="1" applyFont="1" applyBorder="1" applyAlignment="1">
      <alignment horizontal="left" vertical="center"/>
    </xf>
    <xf numFmtId="38" fontId="7" fillId="0" borderId="6" xfId="1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9" xfId="1" applyFont="1" applyBorder="1" applyAlignment="1">
      <alignment horizontal="left" vertical="center"/>
    </xf>
    <xf numFmtId="0" fontId="7" fillId="0" borderId="9" xfId="2" applyFont="1" applyBorder="1" applyAlignment="1">
      <alignment vertical="center"/>
    </xf>
    <xf numFmtId="38" fontId="7" fillId="0" borderId="10" xfId="1" applyFont="1" applyBorder="1" applyAlignment="1">
      <alignment horizontal="right" vertical="center" shrinkToFit="1"/>
    </xf>
    <xf numFmtId="38" fontId="7" fillId="0" borderId="0" xfId="1" applyFont="1" applyBorder="1" applyAlignment="1">
      <alignment vertical="center" shrinkToFit="1"/>
    </xf>
    <xf numFmtId="38" fontId="7" fillId="0" borderId="9" xfId="1" applyFont="1" applyBorder="1" applyAlignment="1">
      <alignment horizontal="left" vertical="center" shrinkToFit="1"/>
    </xf>
    <xf numFmtId="38" fontId="7" fillId="0" borderId="14" xfId="1" applyFont="1" applyBorder="1" applyAlignment="1">
      <alignment vertical="center" shrinkToFit="1"/>
    </xf>
    <xf numFmtId="38" fontId="7" fillId="0" borderId="7" xfId="1" applyFont="1" applyBorder="1" applyAlignment="1">
      <alignment horizontal="left" vertical="center"/>
    </xf>
    <xf numFmtId="38" fontId="7" fillId="0" borderId="6" xfId="1" applyFont="1" applyBorder="1" applyAlignment="1">
      <alignment vertical="center" shrinkToFit="1"/>
    </xf>
    <xf numFmtId="0" fontId="7" fillId="0" borderId="7" xfId="2" applyFont="1" applyBorder="1" applyAlignment="1">
      <alignment vertical="center"/>
    </xf>
    <xf numFmtId="38" fontId="7" fillId="0" borderId="6" xfId="1" applyFont="1" applyBorder="1"/>
    <xf numFmtId="0" fontId="7" fillId="0" borderId="6" xfId="2" applyFont="1" applyBorder="1" applyAlignment="1">
      <alignment vertical="center"/>
    </xf>
    <xf numFmtId="38" fontId="7" fillId="0" borderId="6" xfId="1" applyFont="1" applyBorder="1" applyAlignment="1"/>
    <xf numFmtId="38" fontId="7" fillId="0" borderId="7" xfId="1" applyFont="1" applyBorder="1"/>
    <xf numFmtId="38" fontId="7" fillId="0" borderId="21" xfId="1" applyFont="1" applyBorder="1" applyAlignment="1">
      <alignment vertical="center" shrinkToFit="1"/>
    </xf>
    <xf numFmtId="38" fontId="7" fillId="0" borderId="22" xfId="1" applyFont="1" applyBorder="1" applyAlignment="1">
      <alignment horizontal="left" vertical="center"/>
    </xf>
    <xf numFmtId="0" fontId="7" fillId="0" borderId="22" xfId="2" applyFont="1" applyBorder="1" applyAlignment="1">
      <alignment vertical="center"/>
    </xf>
    <xf numFmtId="0" fontId="7" fillId="0" borderId="22" xfId="2" applyFont="1" applyBorder="1" applyAlignment="1">
      <alignment vertical="center" shrinkToFit="1"/>
    </xf>
    <xf numFmtId="0" fontId="7" fillId="0" borderId="23" xfId="2" applyFont="1" applyBorder="1" applyAlignment="1">
      <alignment vertical="center"/>
    </xf>
    <xf numFmtId="38" fontId="7" fillId="0" borderId="22" xfId="1" applyFont="1" applyBorder="1"/>
    <xf numFmtId="38" fontId="7" fillId="0" borderId="23" xfId="1" applyFont="1" applyBorder="1"/>
    <xf numFmtId="38" fontId="7" fillId="0" borderId="0" xfId="1" applyFont="1" applyBorder="1"/>
    <xf numFmtId="38" fontId="7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vertical="center"/>
    </xf>
    <xf numFmtId="0" fontId="3" fillId="0" borderId="0" xfId="2" applyFont="1" applyBorder="1" applyAlignment="1"/>
    <xf numFmtId="0" fontId="3" fillId="0" borderId="0" xfId="2" applyFont="1" applyBorder="1" applyAlignment="1">
      <alignment vertical="center"/>
    </xf>
    <xf numFmtId="38" fontId="7" fillId="0" borderId="9" xfId="1" applyFont="1" applyBorder="1" applyAlignment="1">
      <alignment vertical="center" shrinkToFit="1"/>
    </xf>
    <xf numFmtId="38" fontId="7" fillId="0" borderId="9" xfId="1" applyFont="1" applyBorder="1" applyAlignment="1"/>
    <xf numFmtId="38" fontId="7" fillId="0" borderId="10" xfId="1" applyFont="1" applyBorder="1"/>
    <xf numFmtId="38" fontId="7" fillId="0" borderId="8" xfId="1" applyFont="1" applyBorder="1"/>
    <xf numFmtId="38" fontId="7" fillId="0" borderId="8" xfId="1" applyFont="1" applyBorder="1" applyAlignment="1">
      <alignment horizontal="left" vertical="center"/>
    </xf>
    <xf numFmtId="0" fontId="7" fillId="0" borderId="8" xfId="2" applyFont="1" applyBorder="1" applyAlignment="1">
      <alignment vertical="center"/>
    </xf>
    <xf numFmtId="0" fontId="7" fillId="0" borderId="8" xfId="2" applyFont="1" applyBorder="1" applyAlignment="1">
      <alignment vertical="center" shrinkToFit="1"/>
    </xf>
    <xf numFmtId="0" fontId="7" fillId="0" borderId="9" xfId="2" applyFont="1" applyBorder="1" applyAlignment="1">
      <alignment horizontal="left" vertical="center"/>
    </xf>
    <xf numFmtId="0" fontId="7" fillId="0" borderId="23" xfId="2" applyFont="1" applyBorder="1" applyAlignment="1">
      <alignment horizontal="left" vertical="center"/>
    </xf>
    <xf numFmtId="38" fontId="7" fillId="0" borderId="11" xfId="1" applyFont="1" applyBorder="1" applyAlignment="1">
      <alignment horizontal="center" vertical="center"/>
    </xf>
    <xf numFmtId="0" fontId="3" fillId="0" borderId="1" xfId="2" applyNumberFormat="1" applyFont="1" applyBorder="1" applyAlignment="1">
      <alignment horizontal="distributed" vertical="center" wrapText="1" indent="1"/>
    </xf>
    <xf numFmtId="38" fontId="7" fillId="0" borderId="11" xfId="1" applyFont="1" applyFill="1" applyBorder="1" applyAlignment="1">
      <alignment horizontal="center" vertical="center" shrinkToFit="1"/>
    </xf>
    <xf numFmtId="38" fontId="7" fillId="0" borderId="5" xfId="1" applyFont="1" applyBorder="1" applyAlignment="1">
      <alignment vertical="center"/>
    </xf>
    <xf numFmtId="38" fontId="7" fillId="0" borderId="5" xfId="1" applyFont="1" applyBorder="1" applyAlignment="1">
      <alignment vertical="center" shrinkToFit="1"/>
    </xf>
    <xf numFmtId="0" fontId="7" fillId="0" borderId="20" xfId="2" applyFont="1" applyBorder="1" applyAlignment="1">
      <alignment vertical="center" shrinkToFit="1"/>
    </xf>
    <xf numFmtId="0" fontId="3" fillId="0" borderId="0" xfId="2" applyFont="1"/>
    <xf numFmtId="0" fontId="3" fillId="0" borderId="0" xfId="2" applyFont="1" applyBorder="1"/>
    <xf numFmtId="38" fontId="3" fillId="0" borderId="0" xfId="1" applyFont="1" applyAlignment="1">
      <alignment vertical="center"/>
    </xf>
    <xf numFmtId="38" fontId="7" fillId="0" borderId="0" xfId="1" applyFont="1" applyAlignment="1">
      <alignment horizontal="right"/>
    </xf>
    <xf numFmtId="38" fontId="7" fillId="0" borderId="0" xfId="1" applyFont="1" applyBorder="1" applyAlignment="1">
      <alignment horizontal="right"/>
    </xf>
    <xf numFmtId="0" fontId="7" fillId="0" borderId="0" xfId="2" applyFont="1"/>
    <xf numFmtId="38" fontId="7" fillId="0" borderId="24" xfId="1" applyFont="1" applyFill="1" applyBorder="1" applyAlignment="1">
      <alignment horizontal="right" vertical="center"/>
    </xf>
    <xf numFmtId="38" fontId="7" fillId="0" borderId="23" xfId="1" applyFont="1" applyFill="1" applyBorder="1" applyAlignment="1">
      <alignment horizontal="right" vertical="center"/>
    </xf>
    <xf numFmtId="38" fontId="7" fillId="0" borderId="21" xfId="1" applyFont="1" applyFill="1" applyBorder="1" applyAlignment="1">
      <alignment horizontal="right" vertical="center"/>
    </xf>
    <xf numFmtId="38" fontId="7" fillId="0" borderId="26" xfId="1" applyFont="1" applyFill="1" applyBorder="1" applyAlignment="1">
      <alignment horizontal="right" vertical="center"/>
    </xf>
    <xf numFmtId="38" fontId="7" fillId="0" borderId="27" xfId="1" applyFont="1" applyFill="1" applyBorder="1" applyAlignment="1">
      <alignment horizontal="right" vertical="center"/>
    </xf>
    <xf numFmtId="38" fontId="7" fillId="0" borderId="28" xfId="1" applyFont="1" applyBorder="1" applyAlignment="1">
      <alignment horizontal="distributed" vertical="center" indent="1"/>
    </xf>
    <xf numFmtId="38" fontId="7" fillId="0" borderId="29" xfId="1" applyFont="1" applyFill="1" applyBorder="1" applyAlignment="1">
      <alignment horizontal="right" vertical="center"/>
    </xf>
    <xf numFmtId="38" fontId="7" fillId="0" borderId="30" xfId="1" applyFont="1" applyFill="1" applyBorder="1" applyAlignment="1">
      <alignment horizontal="right" vertical="center"/>
    </xf>
    <xf numFmtId="38" fontId="7" fillId="0" borderId="31" xfId="1" applyFont="1" applyBorder="1" applyAlignment="1">
      <alignment horizontal="distributed" vertical="center" indent="1"/>
    </xf>
    <xf numFmtId="38" fontId="7" fillId="0" borderId="0" xfId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right" vertical="center"/>
    </xf>
    <xf numFmtId="38" fontId="7" fillId="0" borderId="8" xfId="1" applyFont="1" applyBorder="1" applyAlignment="1">
      <alignment horizontal="distributed" vertical="center" indent="1"/>
    </xf>
    <xf numFmtId="38" fontId="7" fillId="0" borderId="14" xfId="1" applyFont="1" applyFill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center"/>
    </xf>
    <xf numFmtId="38" fontId="7" fillId="0" borderId="5" xfId="1" applyFont="1" applyBorder="1" applyAlignment="1">
      <alignment horizontal="distributed" vertical="center" indent="1"/>
    </xf>
    <xf numFmtId="38" fontId="7" fillId="0" borderId="19" xfId="1" applyFont="1" applyFill="1" applyBorder="1" applyAlignment="1">
      <alignment horizontal="center" vertical="center" wrapText="1"/>
    </xf>
    <xf numFmtId="38" fontId="7" fillId="0" borderId="21" xfId="1" applyFont="1" applyBorder="1"/>
    <xf numFmtId="0" fontId="3" fillId="0" borderId="0" xfId="2" applyFont="1" applyFill="1"/>
    <xf numFmtId="0" fontId="3" fillId="0" borderId="0" xfId="2" applyFont="1" applyAlignment="1">
      <alignment vertical="center"/>
    </xf>
    <xf numFmtId="0" fontId="7" fillId="0" borderId="0" xfId="2" applyFont="1" applyFill="1" applyAlignment="1">
      <alignment vertical="center"/>
    </xf>
    <xf numFmtId="38" fontId="7" fillId="0" borderId="8" xfId="1" applyFont="1" applyFill="1" applyBorder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38" fontId="7" fillId="0" borderId="32" xfId="1" applyFont="1" applyFill="1" applyBorder="1" applyAlignment="1">
      <alignment horizontal="right" vertical="center" shrinkToFit="1"/>
    </xf>
    <xf numFmtId="38" fontId="7" fillId="0" borderId="24" xfId="1" applyFont="1" applyFill="1" applyBorder="1" applyAlignment="1">
      <alignment horizontal="right" vertical="center" shrinkToFit="1"/>
    </xf>
    <xf numFmtId="38" fontId="7" fillId="0" borderId="22" xfId="1" applyFont="1" applyFill="1" applyBorder="1" applyAlignment="1">
      <alignment horizontal="right" vertical="center" shrinkToFit="1"/>
    </xf>
    <xf numFmtId="38" fontId="7" fillId="0" borderId="20" xfId="1" applyFont="1" applyBorder="1" applyAlignment="1">
      <alignment horizontal="distributed" vertical="center" indent="1"/>
    </xf>
    <xf numFmtId="38" fontId="7" fillId="0" borderId="10" xfId="1" applyFont="1" applyFill="1" applyBorder="1" applyAlignment="1">
      <alignment horizontal="right" vertical="center" shrinkToFit="1"/>
    </xf>
    <xf numFmtId="38" fontId="7" fillId="0" borderId="26" xfId="1" applyFont="1" applyFill="1" applyBorder="1" applyAlignment="1">
      <alignment horizontal="right" vertical="center" shrinkToFit="1"/>
    </xf>
    <xf numFmtId="38" fontId="7" fillId="0" borderId="33" xfId="1" applyFont="1" applyFill="1" applyBorder="1" applyAlignment="1">
      <alignment horizontal="right" vertical="center" shrinkToFit="1"/>
    </xf>
    <xf numFmtId="38" fontId="7" fillId="0" borderId="28" xfId="1" applyFont="1" applyBorder="1" applyAlignment="1">
      <alignment horizontal="distributed" vertical="center" indent="1" shrinkToFit="1"/>
    </xf>
    <xf numFmtId="38" fontId="7" fillId="0" borderId="0" xfId="1" applyFont="1" applyFill="1" applyBorder="1" applyAlignment="1">
      <alignment horizontal="right" vertical="center" shrinkToFit="1"/>
    </xf>
    <xf numFmtId="38" fontId="7" fillId="0" borderId="9" xfId="1" applyFont="1" applyFill="1" applyBorder="1" applyAlignment="1">
      <alignment horizontal="right" vertical="center" shrinkToFit="1"/>
    </xf>
    <xf numFmtId="38" fontId="7" fillId="0" borderId="8" xfId="1" applyFont="1" applyBorder="1" applyAlignment="1">
      <alignment horizontal="distributed" vertical="center" indent="1" shrinkToFit="1"/>
    </xf>
    <xf numFmtId="0" fontId="7" fillId="0" borderId="8" xfId="2" applyFont="1" applyBorder="1" applyAlignment="1">
      <alignment horizontal="distributed" vertical="center" indent="1"/>
    </xf>
    <xf numFmtId="38" fontId="3" fillId="0" borderId="0" xfId="2" applyNumberFormat="1" applyFont="1"/>
    <xf numFmtId="38" fontId="7" fillId="0" borderId="7" xfId="1" applyFont="1" applyFill="1" applyBorder="1" applyAlignment="1">
      <alignment horizontal="right" vertical="center" shrinkToFit="1"/>
    </xf>
    <xf numFmtId="3" fontId="7" fillId="0" borderId="0" xfId="2" applyNumberFormat="1" applyFont="1" applyFill="1" applyBorder="1" applyAlignment="1">
      <alignment horizontal="right" vertical="center" shrinkToFit="1"/>
    </xf>
    <xf numFmtId="38" fontId="7" fillId="0" borderId="6" xfId="1" applyFont="1" applyFill="1" applyBorder="1" applyAlignment="1">
      <alignment horizontal="right" vertical="center" shrinkToFit="1"/>
    </xf>
    <xf numFmtId="38" fontId="7" fillId="0" borderId="5" xfId="1" applyFont="1" applyBorder="1" applyAlignment="1">
      <alignment horizontal="distributed" vertical="center" indent="1" shrinkToFit="1"/>
    </xf>
    <xf numFmtId="38" fontId="7" fillId="0" borderId="15" xfId="1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horizontal="center" vertical="center"/>
    </xf>
    <xf numFmtId="0" fontId="10" fillId="0" borderId="0" xfId="2" applyFont="1" applyFill="1" applyBorder="1"/>
    <xf numFmtId="0" fontId="10" fillId="0" borderId="21" xfId="2" applyFont="1" applyFill="1" applyBorder="1"/>
    <xf numFmtId="38" fontId="10" fillId="0" borderId="21" xfId="1" applyFont="1" applyFill="1" applyBorder="1"/>
    <xf numFmtId="38" fontId="10" fillId="0" borderId="21" xfId="1" applyFont="1" applyBorder="1"/>
    <xf numFmtId="0" fontId="3" fillId="0" borderId="0" xfId="2" applyFont="1" applyFill="1" applyBorder="1"/>
    <xf numFmtId="38" fontId="3" fillId="0" borderId="0" xfId="1" applyFont="1" applyFill="1" applyBorder="1"/>
    <xf numFmtId="38" fontId="5" fillId="0" borderId="0" xfId="1" applyFont="1" applyAlignment="1">
      <alignment vertical="center"/>
    </xf>
    <xf numFmtId="38" fontId="5" fillId="0" borderId="0" xfId="1" applyFont="1" applyAlignment="1">
      <alignment horizontal="left" vertical="center" indent="1"/>
    </xf>
    <xf numFmtId="38" fontId="3" fillId="0" borderId="0" xfId="1" applyFont="1" applyAlignment="1">
      <alignment horizontal="right" indent="1"/>
    </xf>
    <xf numFmtId="38" fontId="3" fillId="0" borderId="0" xfId="1" applyFont="1" applyAlignment="1">
      <alignment horizontal="right" vertical="center"/>
    </xf>
    <xf numFmtId="38" fontId="7" fillId="0" borderId="29" xfId="1" applyFont="1" applyBorder="1" applyAlignment="1">
      <alignment horizontal="right" vertical="center"/>
    </xf>
    <xf numFmtId="38" fontId="7" fillId="0" borderId="0" xfId="1" applyFont="1" applyAlignment="1">
      <alignment horizontal="right" indent="1"/>
    </xf>
    <xf numFmtId="38" fontId="7" fillId="0" borderId="0" xfId="1" applyFont="1" applyAlignment="1">
      <alignment horizontal="right" vertical="center"/>
    </xf>
    <xf numFmtId="38" fontId="7" fillId="0" borderId="21" xfId="1" applyFont="1" applyBorder="1" applyAlignment="1">
      <alignment horizontal="right" vertical="top" indent="1"/>
    </xf>
    <xf numFmtId="38" fontId="7" fillId="0" borderId="23" xfId="1" applyFont="1" applyBorder="1" applyAlignment="1">
      <alignment vertical="top"/>
    </xf>
    <xf numFmtId="38" fontId="7" fillId="0" borderId="21" xfId="1" applyFont="1" applyBorder="1" applyAlignment="1">
      <alignment vertical="center"/>
    </xf>
    <xf numFmtId="38" fontId="7" fillId="0" borderId="23" xfId="1" applyFont="1" applyBorder="1" applyAlignment="1">
      <alignment horizontal="left" vertical="center" indent="1"/>
    </xf>
    <xf numFmtId="38" fontId="7" fillId="0" borderId="20" xfId="1" applyFont="1" applyBorder="1" applyAlignment="1">
      <alignment horizontal="right" vertical="center" indent="1"/>
    </xf>
    <xf numFmtId="38" fontId="7" fillId="0" borderId="23" xfId="1" applyFont="1" applyBorder="1" applyAlignment="1">
      <alignment horizontal="left" vertical="center" indent="2"/>
    </xf>
    <xf numFmtId="38" fontId="7" fillId="0" borderId="0" xfId="1" applyFont="1" applyBorder="1" applyAlignment="1">
      <alignment horizontal="right" vertical="center" indent="1"/>
    </xf>
    <xf numFmtId="38" fontId="7" fillId="0" borderId="8" xfId="1" applyFont="1" applyBorder="1" applyAlignment="1">
      <alignment horizontal="right" vertical="center" indent="1"/>
    </xf>
    <xf numFmtId="38" fontId="7" fillId="0" borderId="10" xfId="1" applyFont="1" applyBorder="1" applyAlignment="1">
      <alignment horizontal="left" vertical="center" indent="3"/>
    </xf>
    <xf numFmtId="38" fontId="7" fillId="0" borderId="0" xfId="1" applyFont="1" applyBorder="1" applyAlignment="1">
      <alignment horizontal="left" vertical="center" indent="3"/>
    </xf>
    <xf numFmtId="38" fontId="7" fillId="0" borderId="10" xfId="1" applyFont="1" applyBorder="1" applyAlignment="1">
      <alignment horizontal="left" vertical="center"/>
    </xf>
    <xf numFmtId="38" fontId="7" fillId="0" borderId="10" xfId="1" applyFont="1" applyBorder="1" applyAlignment="1">
      <alignment horizontal="left" vertical="center" wrapText="1" indent="2"/>
    </xf>
    <xf numFmtId="38" fontId="7" fillId="0" borderId="8" xfId="1" applyFont="1" applyBorder="1" applyAlignment="1">
      <alignment horizontal="right" vertical="center" wrapText="1" indent="1"/>
    </xf>
    <xf numFmtId="38" fontId="7" fillId="0" borderId="0" xfId="1" applyFont="1" applyBorder="1" applyAlignment="1">
      <alignment horizontal="left" vertical="center" wrapText="1" indent="3"/>
    </xf>
    <xf numFmtId="38" fontId="7" fillId="0" borderId="8" xfId="1" applyFont="1" applyBorder="1" applyAlignment="1">
      <alignment horizontal="distributed" vertical="center" indent="1"/>
    </xf>
    <xf numFmtId="38" fontId="7" fillId="0" borderId="14" xfId="1" applyFont="1" applyBorder="1" applyAlignment="1">
      <alignment horizontal="right" vertical="center" indent="1"/>
    </xf>
    <xf numFmtId="38" fontId="7" fillId="0" borderId="7" xfId="1" applyFont="1" applyBorder="1" applyAlignment="1">
      <alignment horizontal="left" vertical="center" indent="2"/>
    </xf>
    <xf numFmtId="38" fontId="7" fillId="0" borderId="14" xfId="1" applyFont="1" applyBorder="1" applyAlignment="1">
      <alignment vertical="center"/>
    </xf>
    <xf numFmtId="38" fontId="7" fillId="0" borderId="7" xfId="1" applyFont="1" applyBorder="1" applyAlignment="1">
      <alignment horizontal="left" vertical="center" indent="1"/>
    </xf>
    <xf numFmtId="38" fontId="7" fillId="0" borderId="5" xfId="1" applyFont="1" applyBorder="1" applyAlignment="1">
      <alignment horizontal="right" vertical="center" wrapText="1" indent="1"/>
    </xf>
    <xf numFmtId="38" fontId="7" fillId="0" borderId="7" xfId="1" applyFont="1" applyBorder="1" applyAlignment="1">
      <alignment horizontal="left" vertical="center" wrapText="1" indent="2"/>
    </xf>
    <xf numFmtId="38" fontId="7" fillId="0" borderId="5" xfId="1" applyFont="1" applyBorder="1" applyAlignment="1">
      <alignment horizontal="distributed" vertical="center" indent="1"/>
    </xf>
    <xf numFmtId="38" fontId="7" fillId="0" borderId="8" xfId="1" applyFont="1" applyBorder="1" applyAlignment="1">
      <alignment horizontal="right" indent="1"/>
    </xf>
    <xf numFmtId="38" fontId="7" fillId="0" borderId="8" xfId="1" applyFont="1" applyBorder="1" applyAlignment="1">
      <alignment horizontal="distributed" indent="1"/>
    </xf>
    <xf numFmtId="38" fontId="7" fillId="0" borderId="0" xfId="1" applyFont="1" applyBorder="1" applyAlignment="1">
      <alignment horizontal="left" vertical="center" indent="1"/>
    </xf>
    <xf numFmtId="49" fontId="7" fillId="0" borderId="0" xfId="1" applyNumberFormat="1" applyFont="1" applyBorder="1" applyAlignment="1">
      <alignment horizontal="left" vertical="center" indent="1"/>
    </xf>
    <xf numFmtId="38" fontId="7" fillId="0" borderId="0" xfId="1" applyFont="1" applyBorder="1" applyAlignment="1">
      <alignment horizontal="center" vertical="center"/>
    </xf>
    <xf numFmtId="38" fontId="7" fillId="0" borderId="16" xfId="1" applyFont="1" applyBorder="1" applyAlignment="1">
      <alignment horizontal="distributed" vertical="center" indent="1"/>
    </xf>
    <xf numFmtId="38" fontId="7" fillId="0" borderId="15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0" xfId="1" applyFont="1" applyAlignment="1"/>
    <xf numFmtId="38" fontId="7" fillId="0" borderId="1" xfId="1" applyFont="1" applyBorder="1" applyAlignment="1">
      <alignment horizontal="distributed" vertical="center" indent="1"/>
    </xf>
    <xf numFmtId="38" fontId="3" fillId="0" borderId="21" xfId="1" applyFont="1" applyBorder="1"/>
    <xf numFmtId="38" fontId="3" fillId="0" borderId="21" xfId="1" applyFont="1" applyBorder="1" applyAlignment="1">
      <alignment horizontal="right" indent="1"/>
    </xf>
    <xf numFmtId="38" fontId="6" fillId="0" borderId="21" xfId="1" applyFont="1" applyBorder="1" applyAlignment="1">
      <alignment horizontal="right" vertical="center"/>
    </xf>
    <xf numFmtId="38" fontId="6" fillId="0" borderId="21" xfId="1" applyFont="1" applyBorder="1" applyAlignment="1">
      <alignment vertical="center"/>
    </xf>
    <xf numFmtId="38" fontId="3" fillId="0" borderId="0" xfId="1" applyFont="1" applyBorder="1" applyAlignment="1">
      <alignment horizontal="right" indent="1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3" fillId="0" borderId="0" xfId="1" applyFont="1" applyAlignment="1"/>
    <xf numFmtId="49" fontId="3" fillId="0" borderId="0" xfId="1" applyNumberFormat="1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3" fillId="0" borderId="0" xfId="2" applyFont="1" applyBorder="1" applyAlignment="1">
      <alignment horizontal="center" vertical="top" textRotation="255"/>
    </xf>
    <xf numFmtId="0" fontId="7" fillId="0" borderId="0" xfId="2" applyFont="1" applyBorder="1" applyAlignment="1">
      <alignment horizontal="right" vertical="center"/>
    </xf>
    <xf numFmtId="0" fontId="7" fillId="0" borderId="0" xfId="2" applyFont="1" applyBorder="1" applyAlignment="1">
      <alignment horizontal="left" vertical="center"/>
    </xf>
    <xf numFmtId="38" fontId="7" fillId="0" borderId="24" xfId="1" applyNumberFormat="1" applyFont="1" applyFill="1" applyBorder="1" applyAlignment="1">
      <alignment horizontal="right" vertical="center"/>
    </xf>
    <xf numFmtId="176" fontId="7" fillId="0" borderId="23" xfId="1" applyNumberFormat="1" applyFont="1" applyFill="1" applyBorder="1" applyAlignment="1">
      <alignment horizontal="right" vertical="center"/>
    </xf>
    <xf numFmtId="38" fontId="3" fillId="0" borderId="0" xfId="1" applyFont="1" applyBorder="1" applyAlignment="1">
      <alignment horizontal="center" vertical="top" textRotation="255"/>
    </xf>
    <xf numFmtId="38" fontId="7" fillId="0" borderId="26" xfId="1" applyNumberFormat="1" applyFont="1" applyFill="1" applyBorder="1" applyAlignment="1">
      <alignment horizontal="right" vertical="center"/>
    </xf>
    <xf numFmtId="38" fontId="7" fillId="0" borderId="27" xfId="1" applyNumberFormat="1" applyFont="1" applyFill="1" applyBorder="1" applyAlignment="1">
      <alignment horizontal="right" vertical="center"/>
    </xf>
    <xf numFmtId="38" fontId="7" fillId="0" borderId="0" xfId="1" applyNumberFormat="1" applyFont="1" applyFill="1" applyBorder="1" applyAlignment="1">
      <alignment horizontal="right" vertical="center"/>
    </xf>
    <xf numFmtId="38" fontId="7" fillId="0" borderId="10" xfId="1" applyNumberFormat="1" applyFont="1" applyFill="1" applyBorder="1" applyAlignment="1">
      <alignment horizontal="right" vertical="center"/>
    </xf>
    <xf numFmtId="38" fontId="3" fillId="0" borderId="0" xfId="1" applyFont="1" applyBorder="1" applyAlignment="1">
      <alignment horizontal="center" vertical="center" textRotation="255"/>
    </xf>
    <xf numFmtId="38" fontId="3" fillId="0" borderId="0" xfId="1" applyFont="1" applyBorder="1" applyAlignment="1">
      <alignment horizontal="distributed" vertical="center"/>
    </xf>
    <xf numFmtId="177" fontId="3" fillId="0" borderId="0" xfId="1" applyNumberFormat="1" applyFont="1" applyBorder="1" applyAlignment="1">
      <alignment horizontal="left" vertical="center"/>
    </xf>
    <xf numFmtId="38" fontId="7" fillId="0" borderId="14" xfId="1" applyNumberFormat="1" applyFont="1" applyFill="1" applyBorder="1" applyAlignment="1">
      <alignment horizontal="right" vertical="center"/>
    </xf>
    <xf numFmtId="38" fontId="7" fillId="0" borderId="7" xfId="1" applyNumberFormat="1" applyFont="1" applyFill="1" applyBorder="1" applyAlignment="1">
      <alignment horizontal="right" vertical="center"/>
    </xf>
    <xf numFmtId="0" fontId="3" fillId="0" borderId="0" xfId="2" applyFont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distributed" vertical="center"/>
    </xf>
    <xf numFmtId="0" fontId="7" fillId="0" borderId="0" xfId="2" applyFont="1" applyFill="1" applyBorder="1" applyAlignment="1">
      <alignment horizontal="right" vertical="center"/>
    </xf>
    <xf numFmtId="38" fontId="5" fillId="0" borderId="0" xfId="1" applyFont="1"/>
    <xf numFmtId="38" fontId="5" fillId="0" borderId="0" xfId="1" applyFont="1" applyBorder="1"/>
    <xf numFmtId="0" fontId="5" fillId="0" borderId="0" xfId="2" applyFont="1" applyBorder="1" applyAlignment="1">
      <alignment vertical="center"/>
    </xf>
    <xf numFmtId="38" fontId="5" fillId="0" borderId="0" xfId="1" applyFont="1" applyBorder="1" applyAlignment="1"/>
    <xf numFmtId="38" fontId="5" fillId="0" borderId="0" xfId="1" applyFont="1" applyAlignment="1"/>
    <xf numFmtId="0" fontId="5" fillId="0" borderId="0" xfId="2" applyFont="1" applyAlignment="1">
      <alignment vertical="center"/>
    </xf>
    <xf numFmtId="0" fontId="3" fillId="0" borderId="10" xfId="2" applyFont="1" applyBorder="1"/>
    <xf numFmtId="38" fontId="7" fillId="0" borderId="0" xfId="1" applyFont="1" applyBorder="1" applyAlignment="1"/>
    <xf numFmtId="49" fontId="7" fillId="0" borderId="0" xfId="1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top" textRotation="255"/>
    </xf>
    <xf numFmtId="38" fontId="7" fillId="0" borderId="0" xfId="1" applyFont="1" applyBorder="1" applyAlignment="1">
      <alignment horizontal="center" vertical="top" textRotation="255"/>
    </xf>
    <xf numFmtId="38" fontId="7" fillId="0" borderId="29" xfId="1" applyFont="1" applyBorder="1"/>
    <xf numFmtId="38" fontId="7" fillId="0" borderId="29" xfId="1" applyFont="1" applyBorder="1" applyAlignment="1">
      <alignment vertical="center"/>
    </xf>
    <xf numFmtId="38" fontId="7" fillId="0" borderId="15" xfId="1" applyFont="1" applyBorder="1" applyAlignment="1">
      <alignment horizontal="distributed" vertical="center" indent="2"/>
    </xf>
    <xf numFmtId="38" fontId="7" fillId="0" borderId="26" xfId="1" applyFont="1" applyBorder="1" applyAlignment="1">
      <alignment horizontal="distributed" vertical="center" indent="2"/>
    </xf>
    <xf numFmtId="38" fontId="7" fillId="0" borderId="8" xfId="1" applyFont="1" applyBorder="1" applyAlignment="1">
      <alignment horizontal="distributed" vertical="center" indent="2"/>
    </xf>
    <xf numFmtId="38" fontId="7" fillId="0" borderId="14" xfId="1" applyFont="1" applyBorder="1" applyAlignment="1">
      <alignment horizontal="distributed" vertical="center" indent="2"/>
    </xf>
    <xf numFmtId="38" fontId="7" fillId="0" borderId="0" xfId="1" applyFont="1" applyBorder="1" applyAlignment="1">
      <alignment horizontal="distributed" vertical="center" indent="2"/>
    </xf>
    <xf numFmtId="38" fontId="7" fillId="0" borderId="0" xfId="1" applyFont="1" applyBorder="1" applyAlignment="1">
      <alignment horizontal="center" vertical="center" textRotation="255"/>
    </xf>
    <xf numFmtId="38" fontId="7" fillId="0" borderId="28" xfId="1" applyFont="1" applyBorder="1" applyAlignment="1">
      <alignment horizontal="distributed" vertical="center" wrapText="1" indent="2"/>
    </xf>
    <xf numFmtId="38" fontId="7" fillId="0" borderId="0" xfId="1" applyFont="1" applyBorder="1" applyAlignment="1">
      <alignment horizontal="distributed" vertical="center"/>
    </xf>
    <xf numFmtId="177" fontId="7" fillId="0" borderId="0" xfId="1" applyNumberFormat="1" applyFont="1" applyBorder="1" applyAlignment="1">
      <alignment horizontal="left" vertical="center"/>
    </xf>
    <xf numFmtId="38" fontId="7" fillId="0" borderId="5" xfId="1" applyFont="1" applyBorder="1" applyAlignment="1">
      <alignment horizontal="distributed" vertical="center" indent="2"/>
    </xf>
    <xf numFmtId="0" fontId="7" fillId="0" borderId="0" xfId="2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distributed" vertical="center"/>
    </xf>
    <xf numFmtId="0" fontId="7" fillId="0" borderId="0" xfId="2" applyFont="1" applyBorder="1"/>
    <xf numFmtId="178" fontId="7" fillId="0" borderId="0" xfId="2" applyNumberFormat="1" applyFont="1"/>
    <xf numFmtId="178" fontId="7" fillId="0" borderId="0" xfId="2" applyNumberFormat="1" applyFont="1" applyAlignment="1">
      <alignment vertical="center"/>
    </xf>
    <xf numFmtId="38" fontId="7" fillId="0" borderId="28" xfId="1" applyFont="1" applyBorder="1" applyAlignment="1">
      <alignment horizontal="center" vertical="center"/>
    </xf>
    <xf numFmtId="0" fontId="7" fillId="0" borderId="28" xfId="2" applyFont="1" applyBorder="1" applyAlignment="1">
      <alignment horizontal="distributed" vertical="center" indent="1" shrinkToFit="1"/>
    </xf>
    <xf numFmtId="0" fontId="7" fillId="0" borderId="0" xfId="2" applyFont="1" applyAlignment="1"/>
    <xf numFmtId="0" fontId="7" fillId="0" borderId="4" xfId="2" applyFont="1" applyBorder="1" applyAlignment="1">
      <alignment horizontal="center" vertical="center"/>
    </xf>
    <xf numFmtId="0" fontId="5" fillId="0" borderId="0" xfId="2" applyFont="1"/>
    <xf numFmtId="0" fontId="5" fillId="0" borderId="0" xfId="2" applyFont="1" applyAlignment="1"/>
    <xf numFmtId="0" fontId="3" fillId="0" borderId="0" xfId="2" applyFont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3" fillId="0" borderId="0" xfId="2" applyFont="1" applyFill="1" applyBorder="1" applyAlignment="1">
      <alignment vertical="center"/>
    </xf>
    <xf numFmtId="176" fontId="7" fillId="0" borderId="21" xfId="2" applyNumberFormat="1" applyFont="1" applyBorder="1" applyAlignment="1">
      <alignment vertical="center"/>
    </xf>
    <xf numFmtId="38" fontId="7" fillId="0" borderId="21" xfId="2" applyNumberFormat="1" applyFont="1" applyBorder="1" applyAlignment="1">
      <alignment vertical="center"/>
    </xf>
    <xf numFmtId="179" fontId="7" fillId="0" borderId="21" xfId="2" applyNumberFormat="1" applyFont="1" applyBorder="1" applyAlignment="1">
      <alignment vertical="center"/>
    </xf>
    <xf numFmtId="38" fontId="7" fillId="0" borderId="23" xfId="2" applyNumberFormat="1" applyFont="1" applyBorder="1" applyAlignment="1">
      <alignment vertical="center"/>
    </xf>
    <xf numFmtId="0" fontId="7" fillId="0" borderId="20" xfId="2" applyFont="1" applyBorder="1" applyAlignment="1">
      <alignment horizontal="center" vertical="center"/>
    </xf>
    <xf numFmtId="3" fontId="7" fillId="0" borderId="0" xfId="2" applyNumberFormat="1" applyFont="1" applyBorder="1" applyAlignment="1">
      <alignment horizontal="right" vertical="center"/>
    </xf>
    <xf numFmtId="176" fontId="7" fillId="0" borderId="26" xfId="2" applyNumberFormat="1" applyFont="1" applyFill="1" applyBorder="1" applyAlignment="1">
      <alignment vertical="center"/>
    </xf>
    <xf numFmtId="38" fontId="7" fillId="0" borderId="26" xfId="2" applyNumberFormat="1" applyFont="1" applyFill="1" applyBorder="1" applyAlignment="1">
      <alignment vertical="center"/>
    </xf>
    <xf numFmtId="179" fontId="7" fillId="0" borderId="26" xfId="2" applyNumberFormat="1" applyFont="1" applyFill="1" applyBorder="1" applyAlignment="1">
      <alignment vertical="center"/>
    </xf>
    <xf numFmtId="38" fontId="7" fillId="0" borderId="27" xfId="2" applyNumberFormat="1" applyFont="1" applyFill="1" applyBorder="1" applyAlignment="1">
      <alignment vertical="center"/>
    </xf>
    <xf numFmtId="0" fontId="7" fillId="0" borderId="28" xfId="2" applyFont="1" applyBorder="1" applyAlignment="1">
      <alignment horizontal="center" vertical="center" wrapText="1"/>
    </xf>
    <xf numFmtId="176" fontId="7" fillId="0" borderId="0" xfId="2" applyNumberFormat="1" applyFont="1" applyFill="1" applyBorder="1" applyAlignment="1">
      <alignment vertical="center"/>
    </xf>
    <xf numFmtId="38" fontId="7" fillId="0" borderId="0" xfId="2" applyNumberFormat="1" applyFont="1" applyFill="1" applyBorder="1" applyAlignment="1">
      <alignment vertical="center"/>
    </xf>
    <xf numFmtId="179" fontId="7" fillId="0" borderId="0" xfId="2" applyNumberFormat="1" applyFont="1" applyFill="1" applyBorder="1" applyAlignment="1">
      <alignment vertical="center"/>
    </xf>
    <xf numFmtId="38" fontId="7" fillId="0" borderId="10" xfId="2" applyNumberFormat="1" applyFont="1" applyFill="1" applyBorder="1" applyAlignment="1">
      <alignment vertical="center"/>
    </xf>
    <xf numFmtId="0" fontId="7" fillId="0" borderId="8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/>
    </xf>
    <xf numFmtId="176" fontId="7" fillId="0" borderId="14" xfId="2" applyNumberFormat="1" applyFont="1" applyFill="1" applyBorder="1" applyAlignment="1">
      <alignment vertical="center"/>
    </xf>
    <xf numFmtId="38" fontId="7" fillId="0" borderId="14" xfId="2" applyNumberFormat="1" applyFont="1" applyFill="1" applyBorder="1" applyAlignment="1">
      <alignment vertical="center"/>
    </xf>
    <xf numFmtId="180" fontId="7" fillId="0" borderId="14" xfId="3" applyNumberFormat="1" applyFont="1" applyFill="1" applyBorder="1" applyAlignment="1">
      <alignment vertical="center"/>
    </xf>
    <xf numFmtId="38" fontId="7" fillId="0" borderId="7" xfId="2" applyNumberFormat="1" applyFont="1" applyFill="1" applyBorder="1" applyAlignment="1">
      <alignment vertical="center"/>
    </xf>
    <xf numFmtId="0" fontId="7" fillId="0" borderId="5" xfId="2" applyFont="1" applyBorder="1" applyAlignment="1">
      <alignment horizontal="center" vertical="center"/>
    </xf>
    <xf numFmtId="0" fontId="7" fillId="0" borderId="0" xfId="2" applyFont="1" applyBorder="1" applyAlignment="1"/>
    <xf numFmtId="0" fontId="7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1" xfId="2" applyFont="1" applyBorder="1"/>
    <xf numFmtId="0" fontId="5" fillId="0" borderId="0" xfId="2" applyFont="1" applyBorder="1" applyAlignment="1">
      <alignment horizontal="left" vertical="center" indent="1"/>
    </xf>
    <xf numFmtId="0" fontId="3" fillId="0" borderId="0" xfId="4" applyFont="1">
      <alignment vertical="center"/>
    </xf>
    <xf numFmtId="0" fontId="3" fillId="0" borderId="0" xfId="4" applyFont="1" applyBorder="1">
      <alignment vertical="center"/>
    </xf>
    <xf numFmtId="0" fontId="7" fillId="0" borderId="0" xfId="4" applyFont="1">
      <alignment vertical="center"/>
    </xf>
    <xf numFmtId="0" fontId="7" fillId="0" borderId="0" xfId="4" applyFont="1" applyAlignment="1">
      <alignment horizontal="right" vertical="center"/>
    </xf>
    <xf numFmtId="0" fontId="7" fillId="0" borderId="29" xfId="4" applyFont="1" applyBorder="1">
      <alignment vertical="center"/>
    </xf>
    <xf numFmtId="38" fontId="7" fillId="0" borderId="39" xfId="1" applyFont="1" applyBorder="1" applyAlignment="1">
      <alignment horizontal="distributed" vertical="center" indent="1"/>
    </xf>
    <xf numFmtId="38" fontId="7" fillId="0" borderId="10" xfId="1" applyFont="1" applyBorder="1" applyAlignment="1">
      <alignment horizontal="left" vertical="center" indent="1"/>
    </xf>
    <xf numFmtId="38" fontId="7" fillId="0" borderId="10" xfId="1" applyFont="1" applyBorder="1" applyAlignment="1"/>
    <xf numFmtId="38" fontId="7" fillId="0" borderId="17" xfId="1" applyFont="1" applyBorder="1" applyAlignment="1">
      <alignment horizontal="centerContinuous" vertical="center"/>
    </xf>
    <xf numFmtId="38" fontId="7" fillId="0" borderId="19" xfId="1" applyFont="1" applyBorder="1" applyAlignment="1">
      <alignment horizontal="centerContinuous" vertical="center" wrapText="1"/>
    </xf>
    <xf numFmtId="38" fontId="7" fillId="0" borderId="5" xfId="1" applyFont="1" applyBorder="1" applyAlignment="1">
      <alignment horizontal="distributed" vertical="center" wrapText="1" indent="1"/>
    </xf>
    <xf numFmtId="38" fontId="7" fillId="0" borderId="14" xfId="1" applyFont="1" applyBorder="1" applyAlignment="1">
      <alignment horizontal="centerContinuous" vertical="center"/>
    </xf>
    <xf numFmtId="38" fontId="7" fillId="0" borderId="7" xfId="1" applyFont="1" applyBorder="1" applyAlignment="1">
      <alignment horizontal="centerContinuous" vertical="center"/>
    </xf>
    <xf numFmtId="38" fontId="7" fillId="0" borderId="2" xfId="1" applyFont="1" applyBorder="1" applyAlignment="1">
      <alignment horizontal="centerContinuous" vertical="center"/>
    </xf>
    <xf numFmtId="38" fontId="7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left" vertical="center" indent="1"/>
    </xf>
    <xf numFmtId="0" fontId="3" fillId="0" borderId="0" xfId="4" applyFont="1" applyFill="1" applyAlignment="1">
      <alignment vertical="center"/>
    </xf>
    <xf numFmtId="0" fontId="7" fillId="0" borderId="0" xfId="4" applyFont="1" applyBorder="1" applyAlignment="1">
      <alignment vertical="center"/>
    </xf>
    <xf numFmtId="178" fontId="7" fillId="0" borderId="24" xfId="4" applyNumberFormat="1" applyFont="1" applyBorder="1">
      <alignment vertical="center"/>
    </xf>
    <xf numFmtId="3" fontId="7" fillId="0" borderId="24" xfId="4" applyNumberFormat="1" applyFont="1" applyBorder="1">
      <alignment vertical="center"/>
    </xf>
    <xf numFmtId="178" fontId="7" fillId="0" borderId="21" xfId="4" applyNumberFormat="1" applyFont="1" applyBorder="1">
      <alignment vertical="center"/>
    </xf>
    <xf numFmtId="0" fontId="7" fillId="0" borderId="20" xfId="4" applyFont="1" applyBorder="1" applyAlignment="1">
      <alignment horizontal="center" vertical="center"/>
    </xf>
    <xf numFmtId="178" fontId="7" fillId="0" borderId="0" xfId="4" applyNumberFormat="1" applyFont="1" applyBorder="1">
      <alignment vertical="center"/>
    </xf>
    <xf numFmtId="3" fontId="7" fillId="0" borderId="0" xfId="4" applyNumberFormat="1" applyFont="1" applyBorder="1">
      <alignment vertical="center"/>
    </xf>
    <xf numFmtId="178" fontId="7" fillId="0" borderId="26" xfId="4" applyNumberFormat="1" applyFont="1" applyBorder="1">
      <alignment vertical="center"/>
    </xf>
    <xf numFmtId="38" fontId="7" fillId="0" borderId="26" xfId="1" applyFont="1" applyBorder="1" applyAlignment="1">
      <alignment vertical="center"/>
    </xf>
    <xf numFmtId="0" fontId="7" fillId="0" borderId="28" xfId="4" applyFont="1" applyBorder="1" applyAlignment="1">
      <alignment horizontal="center" vertical="center"/>
    </xf>
    <xf numFmtId="0" fontId="7" fillId="0" borderId="8" xfId="4" applyFont="1" applyBorder="1" applyAlignment="1">
      <alignment horizontal="center" vertical="center"/>
    </xf>
    <xf numFmtId="178" fontId="7" fillId="0" borderId="0" xfId="4" applyNumberFormat="1" applyFont="1" applyFill="1" applyBorder="1">
      <alignment vertical="center"/>
    </xf>
    <xf numFmtId="0" fontId="7" fillId="0" borderId="19" xfId="4" applyFont="1" applyBorder="1" applyAlignment="1">
      <alignment horizontal="center" vertical="center"/>
    </xf>
    <xf numFmtId="0" fontId="7" fillId="0" borderId="16" xfId="4" applyFont="1" applyBorder="1" applyAlignment="1">
      <alignment horizontal="center" vertical="center"/>
    </xf>
    <xf numFmtId="0" fontId="7" fillId="0" borderId="18" xfId="4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0" fontId="3" fillId="0" borderId="0" xfId="4" applyFont="1" applyAlignment="1">
      <alignment horizontal="left" vertical="center" indent="1"/>
    </xf>
    <xf numFmtId="38" fontId="5" fillId="0" borderId="0" xfId="1" applyFont="1" applyBorder="1" applyAlignment="1">
      <alignment horizontal="left" vertical="center"/>
    </xf>
    <xf numFmtId="38" fontId="7" fillId="0" borderId="34" xfId="1" applyFont="1" applyFill="1" applyBorder="1" applyAlignment="1">
      <alignment horizontal="right" vertical="center"/>
    </xf>
    <xf numFmtId="38" fontId="7" fillId="0" borderId="35" xfId="1" applyFont="1" applyFill="1" applyBorder="1" applyAlignment="1">
      <alignment horizontal="right" vertical="center"/>
    </xf>
    <xf numFmtId="38" fontId="7" fillId="0" borderId="15" xfId="1" applyFont="1" applyFill="1" applyBorder="1" applyAlignment="1">
      <alignment horizontal="right" vertical="center"/>
    </xf>
    <xf numFmtId="38" fontId="7" fillId="0" borderId="13" xfId="1" applyFont="1" applyFill="1" applyBorder="1" applyAlignment="1">
      <alignment horizontal="right" vertical="center"/>
    </xf>
    <xf numFmtId="178" fontId="7" fillId="0" borderId="24" xfId="1" applyNumberFormat="1" applyFont="1" applyFill="1" applyBorder="1" applyAlignment="1">
      <alignment horizontal="right" vertical="center"/>
    </xf>
    <xf numFmtId="38" fontId="7" fillId="0" borderId="32" xfId="1" applyFont="1" applyFill="1" applyBorder="1" applyAlignment="1">
      <alignment horizontal="right" vertical="center"/>
    </xf>
    <xf numFmtId="178" fontId="7" fillId="0" borderId="26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 vertical="center"/>
    </xf>
    <xf numFmtId="178" fontId="7" fillId="0" borderId="14" xfId="1" applyNumberFormat="1" applyFont="1" applyFill="1" applyBorder="1" applyAlignment="1">
      <alignment horizontal="right" vertical="center"/>
    </xf>
    <xf numFmtId="178" fontId="7" fillId="0" borderId="15" xfId="1" applyNumberFormat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horizontal="center" vertical="center" wrapText="1"/>
    </xf>
    <xf numFmtId="38" fontId="7" fillId="0" borderId="8" xfId="1" applyFont="1" applyFill="1" applyBorder="1" applyAlignment="1">
      <alignment horizontal="center" vertical="center" wrapText="1"/>
    </xf>
    <xf numFmtId="38" fontId="7" fillId="0" borderId="11" xfId="1" applyFont="1" applyFill="1" applyBorder="1" applyAlignment="1">
      <alignment horizontal="center" vertical="center" wrapText="1"/>
    </xf>
    <xf numFmtId="38" fontId="7" fillId="0" borderId="5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38" fontId="7" fillId="0" borderId="20" xfId="1" applyFont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0" fontId="7" fillId="0" borderId="31" xfId="2" applyFont="1" applyBorder="1" applyAlignment="1">
      <alignment horizontal="center" vertical="center" textRotation="255"/>
    </xf>
    <xf numFmtId="0" fontId="7" fillId="0" borderId="28" xfId="2" applyFont="1" applyBorder="1" applyAlignment="1">
      <alignment horizontal="center" vertical="center" textRotation="255"/>
    </xf>
    <xf numFmtId="38" fontId="7" fillId="0" borderId="25" xfId="1" applyFont="1" applyBorder="1" applyAlignment="1">
      <alignment horizontal="center" vertical="center"/>
    </xf>
    <xf numFmtId="38" fontId="7" fillId="0" borderId="31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 textRotation="255"/>
    </xf>
    <xf numFmtId="38" fontId="7" fillId="0" borderId="8" xfId="1" applyFont="1" applyBorder="1" applyAlignment="1">
      <alignment horizontal="center" vertical="center" textRotation="255"/>
    </xf>
    <xf numFmtId="38" fontId="7" fillId="0" borderId="28" xfId="1" applyFont="1" applyBorder="1" applyAlignment="1">
      <alignment horizontal="center" vertical="center" textRotation="255"/>
    </xf>
    <xf numFmtId="38" fontId="7" fillId="0" borderId="7" xfId="1" applyFont="1" applyFill="1" applyBorder="1" applyAlignment="1">
      <alignment horizontal="center" vertical="center" wrapText="1" shrinkToFit="1"/>
    </xf>
    <xf numFmtId="0" fontId="7" fillId="0" borderId="10" xfId="2" applyFont="1" applyFill="1" applyBorder="1" applyAlignment="1">
      <alignment horizontal="center" vertical="center" wrapText="1" shrinkToFit="1"/>
    </xf>
    <xf numFmtId="0" fontId="7" fillId="0" borderId="13" xfId="2" applyFont="1" applyFill="1" applyBorder="1" applyAlignment="1">
      <alignment horizontal="center" vertical="center" wrapText="1" shrinkToFit="1"/>
    </xf>
    <xf numFmtId="38" fontId="7" fillId="0" borderId="19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5" xfId="1" applyFont="1" applyBorder="1" applyAlignment="1">
      <alignment horizontal="distributed" vertical="center" indent="1"/>
    </xf>
    <xf numFmtId="38" fontId="7" fillId="0" borderId="8" xfId="1" applyFont="1" applyBorder="1" applyAlignment="1">
      <alignment horizontal="distributed" vertical="center" indent="1"/>
    </xf>
    <xf numFmtId="38" fontId="7" fillId="0" borderId="11" xfId="1" applyFont="1" applyBorder="1" applyAlignment="1">
      <alignment horizontal="distributed" vertical="center" indent="1"/>
    </xf>
    <xf numFmtId="38" fontId="7" fillId="0" borderId="20" xfId="1" applyFont="1" applyBorder="1" applyAlignment="1">
      <alignment horizontal="distributed" vertical="center" indent="1"/>
    </xf>
    <xf numFmtId="38" fontId="7" fillId="0" borderId="17" xfId="1" applyFont="1" applyBorder="1" applyAlignment="1">
      <alignment horizontal="right" vertical="center" indent="1"/>
    </xf>
    <xf numFmtId="38" fontId="7" fillId="0" borderId="16" xfId="1" applyFont="1" applyBorder="1" applyAlignment="1">
      <alignment horizontal="right" vertical="center" indent="1"/>
    </xf>
    <xf numFmtId="38" fontId="7" fillId="0" borderId="19" xfId="1" applyFont="1" applyBorder="1" applyAlignment="1">
      <alignment horizontal="right" vertical="center" indent="1"/>
    </xf>
    <xf numFmtId="38" fontId="7" fillId="0" borderId="19" xfId="1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 wrapText="1"/>
    </xf>
    <xf numFmtId="38" fontId="7" fillId="0" borderId="15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7" fillId="0" borderId="2" xfId="1" applyFont="1" applyBorder="1" applyAlignment="1">
      <alignment horizontal="distributed" vertical="center" indent="2"/>
    </xf>
    <xf numFmtId="38" fontId="7" fillId="0" borderId="1" xfId="1" applyFont="1" applyBorder="1" applyAlignment="1">
      <alignment horizontal="distributed" vertical="center" indent="2"/>
    </xf>
    <xf numFmtId="38" fontId="7" fillId="0" borderId="4" xfId="1" applyFont="1" applyBorder="1" applyAlignment="1">
      <alignment horizontal="distributed" vertical="center" indent="2"/>
    </xf>
    <xf numFmtId="38" fontId="7" fillId="0" borderId="7" xfId="1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 wrapText="1"/>
    </xf>
    <xf numFmtId="38" fontId="7" fillId="0" borderId="8" xfId="1" applyFont="1" applyBorder="1" applyAlignment="1">
      <alignment horizontal="center" vertical="center" wrapText="1"/>
    </xf>
    <xf numFmtId="38" fontId="7" fillId="0" borderId="2" xfId="1" applyFont="1" applyBorder="1" applyAlignment="1">
      <alignment horizontal="center" vertical="center"/>
    </xf>
    <xf numFmtId="38" fontId="7" fillId="0" borderId="28" xfId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 textRotation="255"/>
    </xf>
    <xf numFmtId="38" fontId="7" fillId="0" borderId="36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textRotation="255"/>
    </xf>
    <xf numFmtId="0" fontId="7" fillId="0" borderId="11" xfId="2" applyFont="1" applyBorder="1" applyAlignment="1">
      <alignment horizontal="center" vertical="center" textRotation="255"/>
    </xf>
    <xf numFmtId="0" fontId="7" fillId="0" borderId="28" xfId="2" applyFont="1" applyBorder="1" applyAlignment="1">
      <alignment horizontal="center" vertical="center"/>
    </xf>
    <xf numFmtId="38" fontId="7" fillId="0" borderId="38" xfId="1" applyFont="1" applyBorder="1" applyAlignment="1">
      <alignment horizontal="center" vertical="center"/>
    </xf>
    <xf numFmtId="38" fontId="7" fillId="0" borderId="37" xfId="1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 indent="1"/>
    </xf>
    <xf numFmtId="0" fontId="5" fillId="0" borderId="0" xfId="4" applyFont="1" applyBorder="1" applyAlignment="1">
      <alignment horizontal="left" vertical="center" indent="1"/>
    </xf>
    <xf numFmtId="38" fontId="7" fillId="0" borderId="5" xfId="1" applyFont="1" applyBorder="1" applyAlignment="1">
      <alignment horizontal="distributed" vertical="center" wrapText="1" indent="1"/>
    </xf>
    <xf numFmtId="0" fontId="7" fillId="0" borderId="4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31" xfId="4" applyFont="1" applyBorder="1" applyAlignment="1">
      <alignment horizontal="center" vertical="center"/>
    </xf>
    <xf numFmtId="0" fontId="7" fillId="0" borderId="11" xfId="2" applyFont="1" applyBorder="1"/>
    <xf numFmtId="38" fontId="7" fillId="0" borderId="4" xfId="1" applyFont="1" applyBorder="1" applyAlignment="1">
      <alignment horizontal="center" vertical="center"/>
    </xf>
  </cellXfs>
  <cellStyles count="5">
    <cellStyle name="桁区切り" xfId="3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_統計ふじみキラリ原稿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L44"/>
  <sheetViews>
    <sheetView showGridLines="0" view="pageBreakPreview" topLeftCell="A10" zoomScale="70" zoomScaleNormal="70" zoomScaleSheetLayoutView="70" workbookViewId="0">
      <selection activeCell="F15" sqref="F15"/>
    </sheetView>
  </sheetViews>
  <sheetFormatPr defaultRowHeight="13.5" x14ac:dyDescent="0.15"/>
  <cols>
    <col min="1" max="1" width="13.875" style="9" customWidth="1"/>
    <col min="2" max="6" width="21.125" style="9" customWidth="1"/>
    <col min="7" max="12" width="19.375" style="9" customWidth="1"/>
    <col min="13" max="13" width="4.875" style="9" customWidth="1"/>
    <col min="14" max="16384" width="9" style="9"/>
  </cols>
  <sheetData>
    <row r="1" spans="1:12" s="3" customFormat="1" ht="13.5" customHeight="1" x14ac:dyDescent="0.15">
      <c r="A1" s="1" t="s">
        <v>0</v>
      </c>
      <c r="B1" s="2"/>
      <c r="C1" s="2"/>
      <c r="D1" s="2"/>
    </row>
    <row r="2" spans="1:12" ht="17.25" customHeight="1" x14ac:dyDescent="0.15">
      <c r="A2" s="4" t="s">
        <v>1</v>
      </c>
      <c r="B2" s="5"/>
      <c r="C2" s="5"/>
      <c r="D2" s="5"/>
      <c r="E2" s="6"/>
      <c r="F2" s="7"/>
      <c r="G2" s="7"/>
      <c r="H2" s="8"/>
      <c r="I2" s="8"/>
      <c r="L2" s="8"/>
    </row>
    <row r="3" spans="1:12" ht="12.75" customHeight="1" thickBot="1" x14ac:dyDescent="0.2">
      <c r="A3" s="10"/>
      <c r="B3" s="11"/>
      <c r="C3" s="6"/>
      <c r="D3" s="7"/>
      <c r="E3" s="6"/>
      <c r="F3" s="7"/>
      <c r="G3" s="7"/>
      <c r="H3" s="8"/>
      <c r="I3" s="8"/>
      <c r="J3" s="8"/>
      <c r="K3" s="8"/>
      <c r="L3" s="12"/>
    </row>
    <row r="4" spans="1:12" ht="42" customHeight="1" x14ac:dyDescent="0.15">
      <c r="A4" s="13" t="s">
        <v>2</v>
      </c>
      <c r="B4" s="14" t="s">
        <v>3</v>
      </c>
      <c r="C4" s="15" t="s">
        <v>4</v>
      </c>
      <c r="D4" s="16" t="s">
        <v>5</v>
      </c>
      <c r="E4" s="16" t="s">
        <v>6</v>
      </c>
      <c r="F4" s="15" t="s">
        <v>7</v>
      </c>
      <c r="G4" s="114" t="s">
        <v>8</v>
      </c>
      <c r="H4" s="17" t="s">
        <v>9</v>
      </c>
      <c r="I4" s="15" t="s">
        <v>10</v>
      </c>
      <c r="J4" s="16" t="s">
        <v>11</v>
      </c>
      <c r="K4" s="15" t="s">
        <v>12</v>
      </c>
      <c r="L4" s="16" t="s">
        <v>13</v>
      </c>
    </row>
    <row r="5" spans="1:12" s="24" customFormat="1" ht="26.25" customHeight="1" x14ac:dyDescent="0.15">
      <c r="A5" s="18" t="s">
        <v>14</v>
      </c>
      <c r="B5" s="19" t="s">
        <v>15</v>
      </c>
      <c r="C5" s="20" t="s">
        <v>16</v>
      </c>
      <c r="D5" s="20" t="s">
        <v>17</v>
      </c>
      <c r="E5" s="21" t="s">
        <v>18</v>
      </c>
      <c r="F5" s="20" t="s">
        <v>19</v>
      </c>
      <c r="G5" s="18" t="s">
        <v>20</v>
      </c>
      <c r="H5" s="22" t="s">
        <v>21</v>
      </c>
      <c r="I5" s="20" t="s">
        <v>22</v>
      </c>
      <c r="J5" s="23" t="s">
        <v>23</v>
      </c>
      <c r="K5" s="20" t="s">
        <v>24</v>
      </c>
      <c r="L5" s="21" t="s">
        <v>24</v>
      </c>
    </row>
    <row r="6" spans="1:12" s="24" customFormat="1" ht="26.25" customHeight="1" x14ac:dyDescent="0.15">
      <c r="A6" s="25" t="s">
        <v>25</v>
      </c>
      <c r="B6" s="26" t="s">
        <v>26</v>
      </c>
      <c r="C6" s="27" t="s">
        <v>27</v>
      </c>
      <c r="D6" s="27" t="s">
        <v>28</v>
      </c>
      <c r="E6" s="28" t="s">
        <v>29</v>
      </c>
      <c r="F6" s="29"/>
      <c r="G6" s="26" t="s">
        <v>30</v>
      </c>
      <c r="H6" s="30"/>
      <c r="I6" s="27" t="s">
        <v>31</v>
      </c>
      <c r="J6" s="28"/>
      <c r="K6" s="27"/>
      <c r="L6" s="28"/>
    </row>
    <row r="7" spans="1:12" s="24" customFormat="1" ht="26.25" customHeight="1" x14ac:dyDescent="0.15">
      <c r="A7" s="31"/>
      <c r="B7" s="32"/>
      <c r="C7" s="33"/>
      <c r="D7" s="33"/>
      <c r="E7" s="34"/>
      <c r="F7" s="35" t="s">
        <v>32</v>
      </c>
      <c r="G7" s="115"/>
      <c r="H7" s="36"/>
      <c r="I7" s="35" t="s">
        <v>33</v>
      </c>
      <c r="J7" s="37"/>
      <c r="K7" s="38"/>
      <c r="L7" s="37"/>
    </row>
    <row r="8" spans="1:12" s="43" customFormat="1" ht="30" customHeight="1" x14ac:dyDescent="0.15">
      <c r="A8" s="353" t="s">
        <v>34</v>
      </c>
      <c r="B8" s="39" t="s">
        <v>35</v>
      </c>
      <c r="C8" s="40" t="s">
        <v>199</v>
      </c>
      <c r="D8" s="40" t="s">
        <v>36</v>
      </c>
      <c r="E8" s="41" t="s">
        <v>37</v>
      </c>
      <c r="F8" s="27" t="s">
        <v>38</v>
      </c>
      <c r="G8" s="26" t="s">
        <v>39</v>
      </c>
      <c r="H8" s="42" t="s">
        <v>40</v>
      </c>
      <c r="I8" s="40" t="s">
        <v>41</v>
      </c>
      <c r="J8" s="42" t="s">
        <v>42</v>
      </c>
      <c r="K8" s="40" t="s">
        <v>43</v>
      </c>
      <c r="L8" s="42" t="s">
        <v>43</v>
      </c>
    </row>
    <row r="9" spans="1:12" s="24" customFormat="1" ht="30" customHeight="1" x14ac:dyDescent="0.15">
      <c r="A9" s="354"/>
      <c r="B9" s="44" t="s">
        <v>44</v>
      </c>
      <c r="C9" s="27" t="s">
        <v>45</v>
      </c>
      <c r="D9" s="27" t="s">
        <v>46</v>
      </c>
      <c r="E9" s="45" t="s">
        <v>47</v>
      </c>
      <c r="F9" s="27" t="s">
        <v>48</v>
      </c>
      <c r="G9" s="26" t="s">
        <v>49</v>
      </c>
      <c r="H9" s="28" t="s">
        <v>50</v>
      </c>
      <c r="I9" s="27" t="s">
        <v>51</v>
      </c>
      <c r="J9" s="28" t="s">
        <v>51</v>
      </c>
      <c r="K9" s="27" t="s">
        <v>52</v>
      </c>
      <c r="L9" s="28" t="s">
        <v>52</v>
      </c>
    </row>
    <row r="10" spans="1:12" s="24" customFormat="1" ht="30" customHeight="1" x14ac:dyDescent="0.15">
      <c r="A10" s="355"/>
      <c r="B10" s="44" t="s">
        <v>53</v>
      </c>
      <c r="C10" s="38" t="s">
        <v>54</v>
      </c>
      <c r="D10" s="27" t="s">
        <v>55</v>
      </c>
      <c r="E10" s="45" t="s">
        <v>56</v>
      </c>
      <c r="F10" s="27" t="s">
        <v>57</v>
      </c>
      <c r="G10" s="26" t="s">
        <v>58</v>
      </c>
      <c r="H10" s="46" t="s">
        <v>59</v>
      </c>
      <c r="I10" s="47" t="s">
        <v>60</v>
      </c>
      <c r="J10" s="46" t="s">
        <v>60</v>
      </c>
      <c r="K10" s="47" t="s">
        <v>61</v>
      </c>
      <c r="L10" s="46" t="s">
        <v>61</v>
      </c>
    </row>
    <row r="11" spans="1:12" s="53" customFormat="1" ht="26.25" customHeight="1" x14ac:dyDescent="0.15">
      <c r="A11" s="356" t="s">
        <v>62</v>
      </c>
      <c r="B11" s="48" t="s">
        <v>63</v>
      </c>
      <c r="C11" s="49" t="s">
        <v>63</v>
      </c>
      <c r="D11" s="50" t="s">
        <v>63</v>
      </c>
      <c r="E11" s="51" t="s">
        <v>192</v>
      </c>
      <c r="F11" s="49" t="s">
        <v>64</v>
      </c>
      <c r="G11" s="48" t="s">
        <v>65</v>
      </c>
      <c r="H11" s="52" t="s">
        <v>66</v>
      </c>
      <c r="I11" s="49" t="s">
        <v>67</v>
      </c>
      <c r="J11" s="51"/>
      <c r="K11" s="49" t="s">
        <v>68</v>
      </c>
      <c r="L11" s="51"/>
    </row>
    <row r="12" spans="1:12" s="53" customFormat="1" ht="26.25" customHeight="1" x14ac:dyDescent="0.15">
      <c r="A12" s="357"/>
      <c r="B12" s="54" t="s">
        <v>69</v>
      </c>
      <c r="C12" s="55" t="s">
        <v>69</v>
      </c>
      <c r="D12" s="56" t="s">
        <v>69</v>
      </c>
      <c r="E12" s="58" t="s">
        <v>193</v>
      </c>
      <c r="F12" s="58" t="s">
        <v>70</v>
      </c>
      <c r="G12" s="54" t="s">
        <v>71</v>
      </c>
      <c r="H12" s="59" t="s">
        <v>72</v>
      </c>
      <c r="I12" s="55" t="s">
        <v>200</v>
      </c>
      <c r="J12" s="57"/>
      <c r="K12" s="55" t="s">
        <v>200</v>
      </c>
      <c r="L12" s="57"/>
    </row>
    <row r="13" spans="1:12" s="53" customFormat="1" ht="34.5" customHeight="1" x14ac:dyDescent="0.15">
      <c r="A13" s="60" t="s">
        <v>73</v>
      </c>
      <c r="B13" s="61" t="s">
        <v>74</v>
      </c>
      <c r="C13" s="62" t="s">
        <v>75</v>
      </c>
      <c r="D13" s="62" t="s">
        <v>76</v>
      </c>
      <c r="E13" s="63" t="s">
        <v>194</v>
      </c>
      <c r="F13" s="62" t="s">
        <v>77</v>
      </c>
      <c r="G13" s="113" t="s">
        <v>78</v>
      </c>
      <c r="H13" s="63" t="s">
        <v>79</v>
      </c>
      <c r="I13" s="62" t="s">
        <v>80</v>
      </c>
      <c r="J13" s="63" t="s">
        <v>81</v>
      </c>
      <c r="K13" s="62" t="s">
        <v>82</v>
      </c>
      <c r="L13" s="63" t="s">
        <v>83</v>
      </c>
    </row>
    <row r="14" spans="1:12" s="53" customFormat="1" ht="34.5" customHeight="1" x14ac:dyDescent="0.15">
      <c r="A14" s="64" t="s">
        <v>84</v>
      </c>
      <c r="B14" s="65" t="s">
        <v>85</v>
      </c>
      <c r="C14" s="66" t="s">
        <v>86</v>
      </c>
      <c r="D14" s="67" t="s">
        <v>87</v>
      </c>
      <c r="E14" s="68" t="s">
        <v>88</v>
      </c>
      <c r="F14" s="66" t="s">
        <v>201</v>
      </c>
      <c r="G14" s="113" t="s">
        <v>89</v>
      </c>
      <c r="H14" s="68" t="s">
        <v>90</v>
      </c>
      <c r="I14" s="68" t="s">
        <v>91</v>
      </c>
      <c r="J14" s="68" t="s">
        <v>92</v>
      </c>
      <c r="K14" s="66" t="s">
        <v>93</v>
      </c>
      <c r="L14" s="69"/>
    </row>
    <row r="15" spans="1:12" s="77" customFormat="1" ht="30" customHeight="1" x14ac:dyDescent="0.15">
      <c r="A15" s="70" t="s">
        <v>94</v>
      </c>
      <c r="B15" s="71" t="s">
        <v>95</v>
      </c>
      <c r="C15" s="72" t="s">
        <v>96</v>
      </c>
      <c r="D15" s="73" t="s">
        <v>96</v>
      </c>
      <c r="E15" s="73" t="s">
        <v>96</v>
      </c>
      <c r="F15" s="74" t="s">
        <v>97</v>
      </c>
      <c r="G15" s="116" t="s">
        <v>98</v>
      </c>
      <c r="H15" s="75" t="s">
        <v>98</v>
      </c>
      <c r="I15" s="76" t="s">
        <v>99</v>
      </c>
      <c r="J15" s="75" t="s">
        <v>100</v>
      </c>
      <c r="K15" s="75" t="s">
        <v>101</v>
      </c>
      <c r="L15" s="73" t="s">
        <v>102</v>
      </c>
    </row>
    <row r="16" spans="1:12" s="77" customFormat="1" ht="30" customHeight="1" x14ac:dyDescent="0.15">
      <c r="A16" s="78"/>
      <c r="B16" s="71" t="s">
        <v>103</v>
      </c>
      <c r="C16" s="72" t="s">
        <v>104</v>
      </c>
      <c r="D16" s="72" t="s">
        <v>105</v>
      </c>
      <c r="E16" s="73" t="s">
        <v>106</v>
      </c>
      <c r="F16" s="79" t="s">
        <v>107</v>
      </c>
      <c r="G16" s="78"/>
      <c r="H16" s="80"/>
      <c r="I16" s="73" t="s">
        <v>108</v>
      </c>
      <c r="J16" s="72" t="s">
        <v>109</v>
      </c>
      <c r="K16" s="72" t="s">
        <v>110</v>
      </c>
      <c r="L16" s="81" t="s">
        <v>111</v>
      </c>
    </row>
    <row r="17" spans="1:12" s="77" customFormat="1" ht="30" customHeight="1" x14ac:dyDescent="0.15">
      <c r="A17" s="78"/>
      <c r="B17" s="71" t="s">
        <v>112</v>
      </c>
      <c r="C17" s="72" t="s">
        <v>113</v>
      </c>
      <c r="D17" s="73" t="s">
        <v>114</v>
      </c>
      <c r="E17" s="73" t="s">
        <v>115</v>
      </c>
      <c r="F17" s="79" t="s">
        <v>116</v>
      </c>
      <c r="G17" s="78"/>
      <c r="H17" s="80"/>
      <c r="I17" s="73" t="s">
        <v>117</v>
      </c>
      <c r="J17" s="72" t="s">
        <v>118</v>
      </c>
      <c r="K17" s="72" t="s">
        <v>119</v>
      </c>
      <c r="L17" s="73" t="s">
        <v>120</v>
      </c>
    </row>
    <row r="18" spans="1:12" s="77" customFormat="1" ht="30" customHeight="1" x14ac:dyDescent="0.15">
      <c r="A18" s="78"/>
      <c r="B18" s="71" t="s">
        <v>121</v>
      </c>
      <c r="C18" s="72" t="s">
        <v>122</v>
      </c>
      <c r="D18" s="73" t="s">
        <v>123</v>
      </c>
      <c r="E18" s="73" t="s">
        <v>124</v>
      </c>
      <c r="F18" s="79" t="s">
        <v>125</v>
      </c>
      <c r="G18" s="78"/>
      <c r="H18" s="80"/>
      <c r="I18" s="73"/>
      <c r="J18" s="72" t="s">
        <v>126</v>
      </c>
      <c r="K18" s="72" t="s">
        <v>127</v>
      </c>
      <c r="L18" s="73" t="s">
        <v>128</v>
      </c>
    </row>
    <row r="19" spans="1:12" s="77" customFormat="1" ht="30" customHeight="1" x14ac:dyDescent="0.15">
      <c r="A19" s="78"/>
      <c r="B19" s="82" t="s">
        <v>129</v>
      </c>
      <c r="C19" s="72" t="s">
        <v>130</v>
      </c>
      <c r="D19" s="73" t="s">
        <v>131</v>
      </c>
      <c r="E19" s="73" t="s">
        <v>132</v>
      </c>
      <c r="F19" s="79" t="s">
        <v>133</v>
      </c>
      <c r="G19" s="78"/>
      <c r="H19" s="80"/>
      <c r="I19" s="73"/>
      <c r="J19" s="72" t="s">
        <v>134</v>
      </c>
      <c r="K19" s="72" t="s">
        <v>135</v>
      </c>
      <c r="L19" s="73" t="s">
        <v>136</v>
      </c>
    </row>
    <row r="20" spans="1:12" s="77" customFormat="1" ht="30" customHeight="1" x14ac:dyDescent="0.15">
      <c r="A20" s="78"/>
      <c r="B20" s="71" t="s">
        <v>137</v>
      </c>
      <c r="C20" s="72" t="s">
        <v>138</v>
      </c>
      <c r="D20" s="73" t="s">
        <v>137</v>
      </c>
      <c r="E20" s="73" t="s">
        <v>139</v>
      </c>
      <c r="F20" s="83" t="s">
        <v>140</v>
      </c>
      <c r="G20" s="78"/>
      <c r="H20" s="80"/>
      <c r="I20" s="73"/>
      <c r="J20" s="72" t="s">
        <v>141</v>
      </c>
      <c r="K20" s="72" t="s">
        <v>142</v>
      </c>
      <c r="L20" s="73" t="s">
        <v>143</v>
      </c>
    </row>
    <row r="21" spans="1:12" s="77" customFormat="1" ht="30" customHeight="1" x14ac:dyDescent="0.15">
      <c r="A21" s="78"/>
      <c r="B21" s="71" t="s">
        <v>144</v>
      </c>
      <c r="C21" s="72" t="s">
        <v>145</v>
      </c>
      <c r="D21" s="73" t="s">
        <v>144</v>
      </c>
      <c r="E21" s="73" t="s">
        <v>146</v>
      </c>
      <c r="F21" s="79" t="s">
        <v>147</v>
      </c>
      <c r="G21" s="78"/>
      <c r="H21" s="80"/>
      <c r="I21" s="73"/>
      <c r="J21" s="72"/>
      <c r="K21" s="72"/>
      <c r="L21" s="73" t="s">
        <v>148</v>
      </c>
    </row>
    <row r="22" spans="1:12" s="77" customFormat="1" ht="30" customHeight="1" x14ac:dyDescent="0.15">
      <c r="A22" s="78"/>
      <c r="B22" s="71" t="s">
        <v>149</v>
      </c>
      <c r="C22" s="72" t="s">
        <v>150</v>
      </c>
      <c r="D22" s="73" t="s">
        <v>151</v>
      </c>
      <c r="E22" s="73" t="s">
        <v>151</v>
      </c>
      <c r="F22" s="79" t="s">
        <v>152</v>
      </c>
      <c r="G22" s="78"/>
      <c r="H22" s="80"/>
      <c r="I22" s="73"/>
      <c r="J22" s="72"/>
      <c r="K22" s="72"/>
      <c r="L22" s="73" t="s">
        <v>153</v>
      </c>
    </row>
    <row r="23" spans="1:12" s="77" customFormat="1" ht="30" customHeight="1" x14ac:dyDescent="0.15">
      <c r="A23" s="78"/>
      <c r="B23" s="71" t="s">
        <v>154</v>
      </c>
      <c r="C23" s="72" t="s">
        <v>195</v>
      </c>
      <c r="D23" s="73" t="s">
        <v>155</v>
      </c>
      <c r="E23" s="73" t="s">
        <v>156</v>
      </c>
      <c r="F23" s="79" t="s">
        <v>157</v>
      </c>
      <c r="G23" s="78"/>
      <c r="H23" s="80"/>
      <c r="I23" s="73"/>
      <c r="J23" s="72"/>
      <c r="K23" s="72"/>
      <c r="L23" s="73" t="s">
        <v>158</v>
      </c>
    </row>
    <row r="24" spans="1:12" s="77" customFormat="1" ht="30" customHeight="1" x14ac:dyDescent="0.15">
      <c r="A24" s="78"/>
      <c r="B24" s="71" t="s">
        <v>159</v>
      </c>
      <c r="C24" s="72" t="s">
        <v>196</v>
      </c>
      <c r="D24" s="73" t="s">
        <v>160</v>
      </c>
      <c r="E24" s="73" t="s">
        <v>161</v>
      </c>
      <c r="F24" s="79" t="s">
        <v>162</v>
      </c>
      <c r="G24" s="78"/>
      <c r="H24" s="80"/>
      <c r="I24" s="73"/>
      <c r="J24" s="72" t="s">
        <v>163</v>
      </c>
      <c r="K24" s="72"/>
      <c r="L24" s="73" t="s">
        <v>164</v>
      </c>
    </row>
    <row r="25" spans="1:12" s="77" customFormat="1" ht="30" customHeight="1" x14ac:dyDescent="0.15">
      <c r="A25" s="78"/>
      <c r="B25" s="71" t="s">
        <v>165</v>
      </c>
      <c r="C25" s="72" t="s">
        <v>166</v>
      </c>
      <c r="D25" s="73" t="s">
        <v>167</v>
      </c>
      <c r="E25" s="73"/>
      <c r="F25" s="79"/>
      <c r="G25" s="78"/>
      <c r="H25" s="80"/>
      <c r="I25" s="73"/>
      <c r="J25" s="72"/>
      <c r="K25" s="72"/>
      <c r="L25" s="73" t="s">
        <v>168</v>
      </c>
    </row>
    <row r="26" spans="1:12" s="77" customFormat="1" ht="30" customHeight="1" x14ac:dyDescent="0.15">
      <c r="A26" s="78"/>
      <c r="B26" s="71" t="s">
        <v>169</v>
      </c>
      <c r="C26" s="72"/>
      <c r="D26" s="73"/>
      <c r="E26" s="73"/>
      <c r="F26" s="79"/>
      <c r="G26" s="78"/>
      <c r="H26" s="80"/>
      <c r="I26" s="73"/>
      <c r="J26" s="72"/>
      <c r="K26" s="72"/>
      <c r="L26" s="73"/>
    </row>
    <row r="27" spans="1:12" s="77" customFormat="1" ht="30" customHeight="1" x14ac:dyDescent="0.15">
      <c r="A27" s="78"/>
      <c r="B27" s="71" t="s">
        <v>170</v>
      </c>
      <c r="C27" s="72"/>
      <c r="D27" s="73"/>
      <c r="E27" s="73"/>
      <c r="F27" s="79"/>
      <c r="G27" s="78"/>
      <c r="H27" s="72"/>
      <c r="I27" s="73"/>
      <c r="J27" s="72"/>
      <c r="K27" s="72"/>
      <c r="L27" s="73"/>
    </row>
    <row r="28" spans="1:12" s="77" customFormat="1" ht="30" customHeight="1" x14ac:dyDescent="0.15">
      <c r="A28" s="78"/>
      <c r="B28" s="71" t="s">
        <v>171</v>
      </c>
      <c r="C28" s="72"/>
      <c r="D28" s="73"/>
      <c r="E28" s="73"/>
      <c r="F28" s="79"/>
      <c r="G28" s="78"/>
      <c r="H28" s="80"/>
      <c r="I28" s="73"/>
      <c r="J28" s="72"/>
      <c r="K28" s="72"/>
      <c r="L28" s="73"/>
    </row>
    <row r="29" spans="1:12" s="77" customFormat="1" ht="30" customHeight="1" x14ac:dyDescent="0.15">
      <c r="A29" s="78"/>
      <c r="B29" s="71" t="s">
        <v>172</v>
      </c>
      <c r="C29" s="72"/>
      <c r="D29" s="73"/>
      <c r="E29" s="73"/>
      <c r="F29" s="79"/>
      <c r="G29" s="78"/>
      <c r="H29" s="80"/>
      <c r="I29" s="73"/>
      <c r="J29" s="72"/>
      <c r="K29" s="72"/>
      <c r="L29" s="73" t="s">
        <v>173</v>
      </c>
    </row>
    <row r="30" spans="1:12" s="77" customFormat="1" ht="30" customHeight="1" x14ac:dyDescent="0.15">
      <c r="A30" s="78"/>
      <c r="B30" s="71"/>
      <c r="C30" s="72"/>
      <c r="D30" s="73"/>
      <c r="E30" s="73"/>
      <c r="F30" s="79"/>
      <c r="G30" s="78"/>
      <c r="H30" s="72"/>
      <c r="I30" s="73"/>
      <c r="J30" s="72"/>
      <c r="K30" s="72"/>
      <c r="L30" s="73"/>
    </row>
    <row r="31" spans="1:12" s="77" customFormat="1" ht="30" customHeight="1" x14ac:dyDescent="0.15">
      <c r="A31" s="78"/>
      <c r="B31" s="71"/>
      <c r="C31" s="72"/>
      <c r="D31" s="73"/>
      <c r="E31" s="73"/>
      <c r="F31" s="79"/>
      <c r="G31" s="78"/>
      <c r="H31" s="72"/>
      <c r="I31" s="73"/>
      <c r="J31" s="72"/>
      <c r="K31" s="72"/>
      <c r="L31" s="73"/>
    </row>
    <row r="32" spans="1:12" s="77" customFormat="1" ht="30" customHeight="1" x14ac:dyDescent="0.15">
      <c r="A32" s="78"/>
      <c r="B32" s="71" t="s">
        <v>174</v>
      </c>
      <c r="C32" s="72" t="s">
        <v>174</v>
      </c>
      <c r="D32" s="73" t="s">
        <v>175</v>
      </c>
      <c r="E32" s="73" t="s">
        <v>176</v>
      </c>
      <c r="F32" s="79" t="s">
        <v>177</v>
      </c>
      <c r="G32" s="78"/>
      <c r="H32" s="72"/>
      <c r="I32" s="72"/>
      <c r="J32" s="72" t="s">
        <v>178</v>
      </c>
      <c r="K32" s="72"/>
      <c r="L32" s="73" t="s">
        <v>179</v>
      </c>
    </row>
    <row r="33" spans="1:12" s="77" customFormat="1" ht="30" customHeight="1" x14ac:dyDescent="0.15">
      <c r="A33" s="78"/>
      <c r="B33" s="71"/>
      <c r="C33" s="72"/>
      <c r="D33" s="73"/>
      <c r="E33" s="73"/>
      <c r="F33" s="79"/>
      <c r="G33" s="78"/>
      <c r="H33" s="72"/>
      <c r="I33" s="72"/>
      <c r="J33" s="72"/>
      <c r="K33" s="72"/>
      <c r="L33" s="73"/>
    </row>
    <row r="34" spans="1:12" s="77" customFormat="1" ht="30" customHeight="1" x14ac:dyDescent="0.15">
      <c r="A34" s="78"/>
      <c r="B34" s="71"/>
      <c r="C34" s="72"/>
      <c r="D34" s="73"/>
      <c r="E34" s="73"/>
      <c r="F34" s="79"/>
      <c r="G34" s="78"/>
      <c r="H34" s="72"/>
      <c r="I34" s="72"/>
      <c r="J34" s="72"/>
      <c r="K34" s="72"/>
      <c r="L34" s="73"/>
    </row>
    <row r="35" spans="1:12" s="53" customFormat="1" ht="27" customHeight="1" x14ac:dyDescent="0.15">
      <c r="A35" s="356" t="s">
        <v>180</v>
      </c>
      <c r="B35" s="84" t="s">
        <v>181</v>
      </c>
      <c r="C35" s="75" t="s">
        <v>182</v>
      </c>
      <c r="D35" s="75" t="s">
        <v>183</v>
      </c>
      <c r="E35" s="85" t="s">
        <v>184</v>
      </c>
      <c r="F35" s="86" t="s">
        <v>185</v>
      </c>
      <c r="G35" s="117" t="s">
        <v>186</v>
      </c>
      <c r="H35" s="87" t="s">
        <v>187</v>
      </c>
      <c r="I35" s="88"/>
      <c r="J35" s="89"/>
      <c r="K35" s="90"/>
      <c r="L35" s="91"/>
    </row>
    <row r="36" spans="1:12" s="53" customFormat="1" ht="27" customHeight="1" x14ac:dyDescent="0.15">
      <c r="A36" s="358"/>
      <c r="B36" s="104"/>
      <c r="C36" s="108" t="s">
        <v>188</v>
      </c>
      <c r="D36" s="72"/>
      <c r="E36" s="111" t="s">
        <v>197</v>
      </c>
      <c r="F36" s="104"/>
      <c r="G36" s="110" t="s">
        <v>189</v>
      </c>
      <c r="H36" s="109" t="s">
        <v>190</v>
      </c>
      <c r="I36" s="107"/>
      <c r="J36" s="80"/>
      <c r="K36" s="105"/>
      <c r="L36" s="106"/>
    </row>
    <row r="37" spans="1:12" s="53" customFormat="1" ht="27" customHeight="1" thickBot="1" x14ac:dyDescent="0.2">
      <c r="A37" s="359"/>
      <c r="B37" s="92"/>
      <c r="C37" s="93"/>
      <c r="D37" s="94"/>
      <c r="E37" s="112" t="s">
        <v>198</v>
      </c>
      <c r="F37" s="95"/>
      <c r="G37" s="118"/>
      <c r="H37" s="96"/>
      <c r="I37" s="97"/>
      <c r="J37" s="97"/>
      <c r="K37" s="97"/>
      <c r="L37" s="98"/>
    </row>
    <row r="38" spans="1:12" s="53" customFormat="1" ht="15.75" customHeight="1" x14ac:dyDescent="0.15">
      <c r="A38" s="77" t="s">
        <v>191</v>
      </c>
      <c r="F38" s="99"/>
      <c r="G38" s="99"/>
      <c r="L38" s="100"/>
    </row>
    <row r="39" spans="1:12" s="53" customFormat="1" ht="12" x14ac:dyDescent="0.15">
      <c r="A39" s="99"/>
      <c r="B39" s="99"/>
      <c r="C39" s="99"/>
      <c r="D39" s="99"/>
      <c r="E39" s="99"/>
      <c r="L39" s="101"/>
    </row>
    <row r="40" spans="1:12" x14ac:dyDescent="0.15">
      <c r="A40" s="8"/>
      <c r="B40" s="102"/>
      <c r="C40" s="8"/>
      <c r="D40" s="103"/>
      <c r="E40" s="8"/>
    </row>
    <row r="41" spans="1:12" x14ac:dyDescent="0.15">
      <c r="A41" s="8"/>
      <c r="B41" s="102"/>
      <c r="C41" s="8"/>
      <c r="D41" s="103"/>
      <c r="E41" s="8"/>
    </row>
    <row r="42" spans="1:12" x14ac:dyDescent="0.15">
      <c r="A42" s="8"/>
      <c r="B42" s="102"/>
      <c r="C42" s="8"/>
      <c r="D42" s="103"/>
      <c r="E42" s="8"/>
    </row>
    <row r="43" spans="1:12" x14ac:dyDescent="0.15">
      <c r="A43" s="8"/>
      <c r="B43" s="8"/>
      <c r="C43" s="8"/>
      <c r="D43" s="8"/>
      <c r="E43" s="8"/>
    </row>
    <row r="44" spans="1:12" x14ac:dyDescent="0.15">
      <c r="A44" s="8"/>
      <c r="B44" s="8"/>
      <c r="C44" s="8"/>
      <c r="D44" s="8"/>
      <c r="E44" s="8"/>
    </row>
  </sheetData>
  <mergeCells count="3">
    <mergeCell ref="A8:A10"/>
    <mergeCell ref="A11:A12"/>
    <mergeCell ref="A35:A37"/>
  </mergeCells>
  <phoneticPr fontId="1"/>
  <pageMargins left="0.74803149606299213" right="0.74803149606299213" top="0.98425196850393704" bottom="0.62992125984251968" header="0.59055118110236227" footer="0.51181102362204722"/>
  <pageSetup paperSize="9" scale="72" firstPageNumber="158" fitToWidth="2" orientation="portrait" useFirstPageNumber="1" r:id="rId1"/>
  <headerFooter differentOddEven="1" scaleWithDoc="0">
    <oddHeader>&amp;L&amp;"HGPｺﾞｼｯｸM,ﾒﾃﾞｨｳﾑ"9教育－7社会教育
&amp;14　1　社会教育施設の概況</oddHeader>
  </headerFooter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6"/>
  <sheetViews>
    <sheetView showGridLines="0" tabSelected="1" view="pageBreakPreview" zoomScaleNormal="100" zoomScaleSheetLayoutView="100" workbookViewId="0">
      <selection activeCell="B4" sqref="B4:C4"/>
    </sheetView>
  </sheetViews>
  <sheetFormatPr defaultRowHeight="13.5" x14ac:dyDescent="0.15"/>
  <cols>
    <col min="1" max="1" width="11.875" style="308" customWidth="1"/>
    <col min="2" max="2" width="8.75" style="308" customWidth="1"/>
    <col min="3" max="3" width="7.25" style="308" customWidth="1"/>
    <col min="4" max="4" width="8.75" style="308" customWidth="1"/>
    <col min="5" max="5" width="7.25" style="308" customWidth="1"/>
    <col min="6" max="6" width="8.75" style="308" customWidth="1"/>
    <col min="7" max="7" width="7.25" style="308" customWidth="1"/>
    <col min="8" max="8" width="8.75" style="308" customWidth="1"/>
    <col min="9" max="9" width="7.25" style="308" customWidth="1"/>
    <col min="10" max="10" width="8.75" style="308" customWidth="1"/>
    <col min="11" max="11" width="7.25" style="308" customWidth="1"/>
    <col min="12" max="12" width="8.75" style="308" customWidth="1"/>
    <col min="13" max="13" width="7.25" style="308" customWidth="1"/>
    <col min="14" max="14" width="8.75" style="308" customWidth="1"/>
    <col min="15" max="15" width="7.25" style="308" customWidth="1"/>
    <col min="16" max="16384" width="9" style="308"/>
  </cols>
  <sheetData>
    <row r="1" spans="1:11" x14ac:dyDescent="0.15">
      <c r="A1" s="1" t="s">
        <v>0</v>
      </c>
    </row>
    <row r="2" spans="1:11" s="341" customFormat="1" ht="17.25" customHeight="1" x14ac:dyDescent="0.15">
      <c r="A2" s="342" t="s">
        <v>492</v>
      </c>
      <c r="B2" s="342"/>
      <c r="C2" s="4"/>
    </row>
    <row r="3" spans="1:11" s="310" customFormat="1" ht="12.75" customHeight="1" thickBot="1" x14ac:dyDescent="0.2"/>
    <row r="4" spans="1:11" s="310" customFormat="1" ht="20.25" customHeight="1" x14ac:dyDescent="0.15">
      <c r="A4" s="414"/>
      <c r="B4" s="416" t="s">
        <v>491</v>
      </c>
      <c r="C4" s="402"/>
      <c r="D4" s="416" t="s">
        <v>490</v>
      </c>
      <c r="E4" s="402"/>
      <c r="F4" s="411" t="s">
        <v>489</v>
      </c>
      <c r="G4" s="413"/>
      <c r="H4" s="411" t="s">
        <v>488</v>
      </c>
      <c r="I4" s="413"/>
      <c r="J4" s="411" t="s">
        <v>487</v>
      </c>
      <c r="K4" s="412"/>
    </row>
    <row r="5" spans="1:11" s="310" customFormat="1" ht="18.75" customHeight="1" x14ac:dyDescent="0.15">
      <c r="A5" s="415"/>
      <c r="B5" s="66" t="s">
        <v>486</v>
      </c>
      <c r="C5" s="65" t="s">
        <v>485</v>
      </c>
      <c r="D5" s="66" t="s">
        <v>486</v>
      </c>
      <c r="E5" s="65" t="s">
        <v>485</v>
      </c>
      <c r="F5" s="339" t="s">
        <v>484</v>
      </c>
      <c r="G5" s="339" t="s">
        <v>483</v>
      </c>
      <c r="H5" s="338" t="s">
        <v>484</v>
      </c>
      <c r="I5" s="337" t="s">
        <v>483</v>
      </c>
      <c r="J5" s="338" t="s">
        <v>484</v>
      </c>
      <c r="K5" s="337" t="s">
        <v>483</v>
      </c>
    </row>
    <row r="6" spans="1:11" s="310" customFormat="1" ht="20.100000000000001" customHeight="1" x14ac:dyDescent="0.15">
      <c r="A6" s="335" t="s">
        <v>482</v>
      </c>
      <c r="B6" s="71">
        <v>68274</v>
      </c>
      <c r="C6" s="336">
        <v>0.94199999999999995</v>
      </c>
      <c r="D6" s="71">
        <v>66234</v>
      </c>
      <c r="E6" s="336">
        <v>0.86499999999999999</v>
      </c>
      <c r="F6" s="331">
        <v>63174</v>
      </c>
      <c r="G6" s="330">
        <v>0.84799999999999998</v>
      </c>
      <c r="H6" s="331">
        <v>58132</v>
      </c>
      <c r="I6" s="330">
        <v>0.77900000000000003</v>
      </c>
      <c r="J6" s="331">
        <v>12059</v>
      </c>
      <c r="K6" s="330">
        <v>0.59399999999999997</v>
      </c>
    </row>
    <row r="7" spans="1:11" s="310" customFormat="1" ht="20.100000000000001" customHeight="1" x14ac:dyDescent="0.15">
      <c r="A7" s="335" t="s">
        <v>481</v>
      </c>
      <c r="B7" s="71">
        <v>32883</v>
      </c>
      <c r="C7" s="330">
        <v>0.79800000000000004</v>
      </c>
      <c r="D7" s="71">
        <v>36303</v>
      </c>
      <c r="E7" s="330">
        <v>0.80300000000000005</v>
      </c>
      <c r="F7" s="331">
        <v>35668</v>
      </c>
      <c r="G7" s="330">
        <v>0.88600000000000001</v>
      </c>
      <c r="H7" s="331">
        <v>34220</v>
      </c>
      <c r="I7" s="330">
        <v>0.75800000000000001</v>
      </c>
      <c r="J7" s="331">
        <v>5429</v>
      </c>
      <c r="K7" s="330">
        <v>0.49199999999999999</v>
      </c>
    </row>
    <row r="8" spans="1:11" s="310" customFormat="1" ht="20.100000000000001" customHeight="1" x14ac:dyDescent="0.15">
      <c r="A8" s="335" t="s">
        <v>480</v>
      </c>
      <c r="B8" s="71">
        <v>30131</v>
      </c>
      <c r="C8" s="330">
        <v>0.81799999999999995</v>
      </c>
      <c r="D8" s="71">
        <v>28359</v>
      </c>
      <c r="E8" s="330">
        <v>0.89200000000000002</v>
      </c>
      <c r="F8" s="331">
        <v>23824</v>
      </c>
      <c r="G8" s="330">
        <v>0.89500000000000002</v>
      </c>
      <c r="H8" s="331">
        <v>24096</v>
      </c>
      <c r="I8" s="330">
        <v>0.83399999999999996</v>
      </c>
      <c r="J8" s="331">
        <v>6025</v>
      </c>
      <c r="K8" s="330">
        <v>0.65200000000000002</v>
      </c>
    </row>
    <row r="9" spans="1:11" s="310" customFormat="1" ht="20.100000000000001" customHeight="1" x14ac:dyDescent="0.15">
      <c r="A9" s="335" t="s">
        <v>479</v>
      </c>
      <c r="B9" s="71">
        <v>19468</v>
      </c>
      <c r="C9" s="330">
        <v>0.83299999999999996</v>
      </c>
      <c r="D9" s="71">
        <v>18329</v>
      </c>
      <c r="E9" s="330">
        <v>0.85499999999999998</v>
      </c>
      <c r="F9" s="331">
        <v>12596</v>
      </c>
      <c r="G9" s="330">
        <v>0.746</v>
      </c>
      <c r="H9" s="331">
        <v>12536</v>
      </c>
      <c r="I9" s="330">
        <v>0.69499999999999995</v>
      </c>
      <c r="J9" s="331">
        <v>2685</v>
      </c>
      <c r="K9" s="330">
        <v>0.52600000000000002</v>
      </c>
    </row>
    <row r="10" spans="1:11" s="310" customFormat="1" ht="20.100000000000001" customHeight="1" x14ac:dyDescent="0.15">
      <c r="A10" s="335" t="s">
        <v>478</v>
      </c>
      <c r="B10" s="71">
        <v>16875</v>
      </c>
      <c r="C10" s="330">
        <v>0.749</v>
      </c>
      <c r="D10" s="71">
        <v>14609</v>
      </c>
      <c r="E10" s="330">
        <v>0.64900000000000002</v>
      </c>
      <c r="F10" s="331">
        <v>11925</v>
      </c>
      <c r="G10" s="330">
        <v>0.70699999999999996</v>
      </c>
      <c r="H10" s="331">
        <v>13044</v>
      </c>
      <c r="I10" s="330">
        <v>0.66400000000000003</v>
      </c>
      <c r="J10" s="331">
        <v>1791</v>
      </c>
      <c r="K10" s="330">
        <v>0.36799999999999999</v>
      </c>
    </row>
    <row r="11" spans="1:11" s="310" customFormat="1" ht="20.100000000000001" customHeight="1" x14ac:dyDescent="0.15">
      <c r="A11" s="335" t="s">
        <v>477</v>
      </c>
      <c r="B11" s="71">
        <v>12906</v>
      </c>
      <c r="C11" s="330">
        <v>1</v>
      </c>
      <c r="D11" s="71">
        <v>10681</v>
      </c>
      <c r="E11" s="330">
        <v>1</v>
      </c>
      <c r="F11" s="331">
        <v>10682</v>
      </c>
      <c r="G11" s="330">
        <v>1</v>
      </c>
      <c r="H11" s="331">
        <v>9996</v>
      </c>
      <c r="I11" s="330">
        <v>0.97299999999999998</v>
      </c>
      <c r="J11" s="331">
        <v>5194</v>
      </c>
      <c r="K11" s="330">
        <v>0.96</v>
      </c>
    </row>
    <row r="12" spans="1:11" s="310" customFormat="1" ht="20.100000000000001" customHeight="1" x14ac:dyDescent="0.15">
      <c r="A12" s="335" t="s">
        <v>476</v>
      </c>
      <c r="B12" s="71">
        <v>2442</v>
      </c>
      <c r="C12" s="330">
        <v>1</v>
      </c>
      <c r="D12" s="71">
        <v>2207</v>
      </c>
      <c r="E12" s="330">
        <v>1</v>
      </c>
      <c r="F12" s="331">
        <v>2253</v>
      </c>
      <c r="G12" s="330">
        <v>1</v>
      </c>
      <c r="H12" s="331">
        <v>2697</v>
      </c>
      <c r="I12" s="330">
        <v>0.99399999999999999</v>
      </c>
      <c r="J12" s="331">
        <v>910</v>
      </c>
      <c r="K12" s="330">
        <v>0.94699999999999995</v>
      </c>
    </row>
    <row r="13" spans="1:11" s="310" customFormat="1" ht="20.100000000000001" customHeight="1" x14ac:dyDescent="0.15">
      <c r="A13" s="335" t="s">
        <v>475</v>
      </c>
      <c r="B13" s="71">
        <v>2715</v>
      </c>
      <c r="C13" s="330">
        <v>1</v>
      </c>
      <c r="D13" s="71">
        <v>2409</v>
      </c>
      <c r="E13" s="330">
        <v>1</v>
      </c>
      <c r="F13" s="331">
        <v>2511</v>
      </c>
      <c r="G13" s="330">
        <v>1</v>
      </c>
      <c r="H13" s="331">
        <v>2794</v>
      </c>
      <c r="I13" s="330">
        <v>0.98499999999999999</v>
      </c>
      <c r="J13" s="331">
        <v>999</v>
      </c>
      <c r="K13" s="330">
        <v>0.96799999999999997</v>
      </c>
    </row>
    <row r="14" spans="1:11" s="310" customFormat="1" ht="20.100000000000001" customHeight="1" thickBot="1" x14ac:dyDescent="0.2">
      <c r="A14" s="334" t="s">
        <v>474</v>
      </c>
      <c r="B14" s="333">
        <v>6302</v>
      </c>
      <c r="C14" s="332">
        <v>1</v>
      </c>
      <c r="D14" s="333">
        <v>5496</v>
      </c>
      <c r="E14" s="332">
        <v>1</v>
      </c>
      <c r="F14" s="331">
        <v>5058</v>
      </c>
      <c r="G14" s="330">
        <v>1</v>
      </c>
      <c r="H14" s="331">
        <v>5908</v>
      </c>
      <c r="I14" s="330">
        <v>0.997</v>
      </c>
      <c r="J14" s="331">
        <v>2544</v>
      </c>
      <c r="K14" s="330">
        <v>0.97199999999999998</v>
      </c>
    </row>
    <row r="15" spans="1:11" s="310" customFormat="1" ht="20.100000000000001" customHeight="1" thickTop="1" thickBot="1" x14ac:dyDescent="0.2">
      <c r="A15" s="329" t="s">
        <v>473</v>
      </c>
      <c r="B15" s="182">
        <f>SUM(B6:B14)</f>
        <v>191996</v>
      </c>
      <c r="C15" s="328">
        <v>0.90400000000000003</v>
      </c>
      <c r="D15" s="182">
        <f>SUM(D6:D14)</f>
        <v>184627</v>
      </c>
      <c r="E15" s="328">
        <v>0.89600000000000002</v>
      </c>
      <c r="F15" s="327">
        <v>167691</v>
      </c>
      <c r="G15" s="326">
        <v>0.89800000000000002</v>
      </c>
      <c r="H15" s="327">
        <v>163423</v>
      </c>
      <c r="I15" s="326">
        <v>0.85299999999999998</v>
      </c>
      <c r="J15" s="327">
        <v>37676</v>
      </c>
      <c r="K15" s="326">
        <v>0.72799999999999998</v>
      </c>
    </row>
    <row r="16" spans="1:11" s="310" customFormat="1" ht="15.75" customHeight="1" x14ac:dyDescent="0.15">
      <c r="A16" s="325" t="s">
        <v>472</v>
      </c>
      <c r="C16" s="311"/>
    </row>
    <row r="17" spans="1:1" x14ac:dyDescent="0.15">
      <c r="A17" s="309"/>
    </row>
    <row r="19" spans="1:1" x14ac:dyDescent="0.15">
      <c r="A19" s="309"/>
    </row>
    <row r="20" spans="1:1" x14ac:dyDescent="0.15">
      <c r="A20" s="309"/>
    </row>
    <row r="21" spans="1:1" x14ac:dyDescent="0.15">
      <c r="A21" s="309"/>
    </row>
    <row r="22" spans="1:1" x14ac:dyDescent="0.15">
      <c r="A22" s="309"/>
    </row>
    <row r="23" spans="1:1" x14ac:dyDescent="0.15">
      <c r="A23" s="309"/>
    </row>
    <row r="24" spans="1:1" x14ac:dyDescent="0.15">
      <c r="A24" s="309"/>
    </row>
    <row r="25" spans="1:1" x14ac:dyDescent="0.15">
      <c r="A25" s="309"/>
    </row>
    <row r="26" spans="1:1" x14ac:dyDescent="0.15">
      <c r="A26" s="309"/>
    </row>
    <row r="27" spans="1:1" x14ac:dyDescent="0.15">
      <c r="A27" s="309"/>
    </row>
    <row r="28" spans="1:1" x14ac:dyDescent="0.15">
      <c r="A28" s="309"/>
    </row>
    <row r="29" spans="1:1" x14ac:dyDescent="0.15">
      <c r="A29" s="309"/>
    </row>
    <row r="30" spans="1:1" x14ac:dyDescent="0.15">
      <c r="A30" s="309"/>
    </row>
    <row r="31" spans="1:1" x14ac:dyDescent="0.15">
      <c r="A31" s="309"/>
    </row>
    <row r="32" spans="1:1" x14ac:dyDescent="0.15">
      <c r="A32" s="309"/>
    </row>
    <row r="33" spans="1:1" x14ac:dyDescent="0.15">
      <c r="A33" s="309"/>
    </row>
    <row r="34" spans="1:1" x14ac:dyDescent="0.15">
      <c r="A34" s="309"/>
    </row>
    <row r="35" spans="1:1" x14ac:dyDescent="0.15">
      <c r="A35" s="309"/>
    </row>
    <row r="36" spans="1:1" x14ac:dyDescent="0.15">
      <c r="A36" s="309"/>
    </row>
  </sheetData>
  <mergeCells count="6">
    <mergeCell ref="J4:K4"/>
    <mergeCell ref="H4:I4"/>
    <mergeCell ref="A4:A5"/>
    <mergeCell ref="B4:C4"/>
    <mergeCell ref="D4:E4"/>
    <mergeCell ref="F4:G4"/>
  </mergeCells>
  <phoneticPr fontId="1"/>
  <pageMargins left="0.74803149606299213" right="0.74803149606299213" top="0.98425196850393704" bottom="0.62992125984251968" header="0.59055118110236227" footer="0.51181102362204722"/>
  <pageSetup paperSize="9" scale="95" firstPageNumber="158" orientation="portrait" useFirstPageNumber="1" r:id="rId1"/>
  <headerFooter scaleWithDoc="0">
    <oddHeader>&amp;L&amp;"HGPｺﾞｼｯｸM,ﾒﾃﾞｨｳﾑ"9教育－7社会教育
&amp;14　10　市民文化会館キラリ☆ふじみ利用状況</oddHeader>
    <evenFooter>&amp;C－ &amp;P －&amp;R9-6-1
9-6-2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showGridLines="0" view="pageBreakPreview" zoomScaleNormal="100" zoomScaleSheetLayoutView="100" workbookViewId="0">
      <selection activeCell="H13" sqref="H13"/>
    </sheetView>
  </sheetViews>
  <sheetFormatPr defaultRowHeight="27" customHeight="1" x14ac:dyDescent="0.15"/>
  <cols>
    <col min="1" max="1" width="5" style="119" customWidth="1"/>
    <col min="2" max="2" width="17.5" style="119" customWidth="1"/>
    <col min="3" max="3" width="12" style="119" customWidth="1"/>
    <col min="4" max="4" width="10.625" style="119" customWidth="1"/>
    <col min="5" max="5" width="11.875" style="119" customWidth="1"/>
    <col min="6" max="6" width="10.625" style="119" customWidth="1"/>
    <col min="7" max="7" width="11.875" style="119" customWidth="1"/>
    <col min="8" max="8" width="10.625" style="119" customWidth="1"/>
    <col min="9" max="10" width="11.875" style="119" customWidth="1"/>
    <col min="11" max="16384" width="9" style="119"/>
  </cols>
  <sheetData>
    <row r="1" spans="1:10" s="3" customFormat="1" ht="13.5" customHeight="1" x14ac:dyDescent="0.15">
      <c r="A1" s="1" t="s">
        <v>0</v>
      </c>
    </row>
    <row r="2" spans="1:10" s="9" customFormat="1" ht="17.25" customHeight="1" x14ac:dyDescent="0.15">
      <c r="A2" s="4" t="s">
        <v>218</v>
      </c>
      <c r="C2" s="8"/>
      <c r="D2" s="8"/>
      <c r="J2" s="8"/>
    </row>
    <row r="3" spans="1:10" s="53" customFormat="1" ht="12.75" customHeight="1" thickBot="1" x14ac:dyDescent="0.2">
      <c r="A3" s="141"/>
      <c r="B3" s="99"/>
      <c r="C3" s="99"/>
      <c r="D3" s="99"/>
      <c r="J3" s="99"/>
    </row>
    <row r="4" spans="1:10" s="53" customFormat="1" ht="22.5" customHeight="1" x14ac:dyDescent="0.15">
      <c r="A4" s="365" t="s">
        <v>217</v>
      </c>
      <c r="B4" s="365"/>
      <c r="C4" s="360" t="s">
        <v>216</v>
      </c>
      <c r="D4" s="361"/>
      <c r="E4" s="360" t="s">
        <v>215</v>
      </c>
      <c r="F4" s="361"/>
      <c r="G4" s="360" t="s">
        <v>214</v>
      </c>
      <c r="H4" s="361"/>
    </row>
    <row r="5" spans="1:10" s="53" customFormat="1" ht="45" customHeight="1" x14ac:dyDescent="0.15">
      <c r="A5" s="358"/>
      <c r="B5" s="358"/>
      <c r="C5" s="140" t="s">
        <v>213</v>
      </c>
      <c r="D5" s="46" t="s">
        <v>212</v>
      </c>
      <c r="E5" s="140" t="s">
        <v>213</v>
      </c>
      <c r="F5" s="46" t="s">
        <v>212</v>
      </c>
      <c r="G5" s="140" t="s">
        <v>213</v>
      </c>
      <c r="H5" s="46" t="s">
        <v>212</v>
      </c>
    </row>
    <row r="6" spans="1:10" s="53" customFormat="1" ht="18.75" customHeight="1" x14ac:dyDescent="0.15">
      <c r="A6" s="366" t="s">
        <v>211</v>
      </c>
      <c r="B6" s="139" t="s">
        <v>210</v>
      </c>
      <c r="C6" s="138">
        <v>5172</v>
      </c>
      <c r="D6" s="137">
        <v>76268</v>
      </c>
      <c r="E6" s="138">
        <v>4767</v>
      </c>
      <c r="F6" s="137">
        <v>71447</v>
      </c>
      <c r="G6" s="138">
        <v>2091</v>
      </c>
      <c r="H6" s="137">
        <v>19874</v>
      </c>
    </row>
    <row r="7" spans="1:10" s="53" customFormat="1" ht="18.75" customHeight="1" x14ac:dyDescent="0.15">
      <c r="A7" s="367"/>
      <c r="B7" s="136" t="s">
        <v>209</v>
      </c>
      <c r="C7" s="135">
        <v>2485</v>
      </c>
      <c r="D7" s="134">
        <v>38197</v>
      </c>
      <c r="E7" s="135">
        <v>2247</v>
      </c>
      <c r="F7" s="134">
        <v>34596</v>
      </c>
      <c r="G7" s="135">
        <v>782</v>
      </c>
      <c r="H7" s="134">
        <v>8866</v>
      </c>
    </row>
    <row r="8" spans="1:10" s="53" customFormat="1" ht="18.75" customHeight="1" x14ac:dyDescent="0.15">
      <c r="A8" s="367"/>
      <c r="B8" s="136" t="s">
        <v>208</v>
      </c>
      <c r="C8" s="135">
        <v>3244</v>
      </c>
      <c r="D8" s="134">
        <v>52446</v>
      </c>
      <c r="E8" s="135">
        <v>3058</v>
      </c>
      <c r="F8" s="134">
        <v>59048</v>
      </c>
      <c r="G8" s="135">
        <v>1850</v>
      </c>
      <c r="H8" s="134">
        <v>18139</v>
      </c>
    </row>
    <row r="9" spans="1:10" s="53" customFormat="1" ht="18.75" customHeight="1" thickBot="1" x14ac:dyDescent="0.2">
      <c r="A9" s="368"/>
      <c r="B9" s="130" t="s">
        <v>207</v>
      </c>
      <c r="C9" s="129">
        <v>2316</v>
      </c>
      <c r="D9" s="128">
        <v>40295</v>
      </c>
      <c r="E9" s="129">
        <v>1991</v>
      </c>
      <c r="F9" s="128">
        <v>32296</v>
      </c>
      <c r="G9" s="129">
        <v>916</v>
      </c>
      <c r="H9" s="128">
        <v>9437</v>
      </c>
    </row>
    <row r="10" spans="1:10" s="53" customFormat="1" ht="18.75" customHeight="1" thickTop="1" thickBot="1" x14ac:dyDescent="0.2">
      <c r="A10" s="358" t="s">
        <v>203</v>
      </c>
      <c r="B10" s="358"/>
      <c r="C10" s="126">
        <f t="shared" ref="C10:H10" si="0">SUM(C6:C9)</f>
        <v>13217</v>
      </c>
      <c r="D10" s="127">
        <f t="shared" si="0"/>
        <v>207206</v>
      </c>
      <c r="E10" s="126">
        <f t="shared" si="0"/>
        <v>12063</v>
      </c>
      <c r="F10" s="127">
        <f t="shared" si="0"/>
        <v>197387</v>
      </c>
      <c r="G10" s="126">
        <f t="shared" si="0"/>
        <v>5639</v>
      </c>
      <c r="H10" s="127">
        <f t="shared" si="0"/>
        <v>56316</v>
      </c>
    </row>
    <row r="11" spans="1:10" s="124" customFormat="1" ht="18.75" customHeight="1" x14ac:dyDescent="0.15">
      <c r="A11" s="362" t="s">
        <v>206</v>
      </c>
      <c r="B11" s="133" t="s">
        <v>205</v>
      </c>
      <c r="C11" s="132">
        <v>44</v>
      </c>
      <c r="D11" s="131">
        <v>48514</v>
      </c>
      <c r="E11" s="132">
        <v>33</v>
      </c>
      <c r="F11" s="131">
        <v>40691</v>
      </c>
      <c r="G11" s="132">
        <v>26</v>
      </c>
      <c r="H11" s="131">
        <v>22803</v>
      </c>
    </row>
    <row r="12" spans="1:10" s="124" customFormat="1" ht="18.75" customHeight="1" thickBot="1" x14ac:dyDescent="0.2">
      <c r="A12" s="363"/>
      <c r="B12" s="130" t="s">
        <v>204</v>
      </c>
      <c r="C12" s="129">
        <v>164</v>
      </c>
      <c r="D12" s="128">
        <v>51428</v>
      </c>
      <c r="E12" s="129">
        <v>183</v>
      </c>
      <c r="F12" s="128">
        <v>29163</v>
      </c>
      <c r="G12" s="129">
        <v>114</v>
      </c>
      <c r="H12" s="128">
        <v>24124</v>
      </c>
    </row>
    <row r="13" spans="1:10" s="124" customFormat="1" ht="18.75" customHeight="1" thickTop="1" thickBot="1" x14ac:dyDescent="0.2">
      <c r="A13" s="364" t="s">
        <v>203</v>
      </c>
      <c r="B13" s="364"/>
      <c r="C13" s="126">
        <f t="shared" ref="C13:H13" si="1">SUM(C11:C12)</f>
        <v>208</v>
      </c>
      <c r="D13" s="127">
        <f t="shared" si="1"/>
        <v>99942</v>
      </c>
      <c r="E13" s="126">
        <f t="shared" si="1"/>
        <v>216</v>
      </c>
      <c r="F13" s="127">
        <f t="shared" si="1"/>
        <v>69854</v>
      </c>
      <c r="G13" s="126">
        <f t="shared" si="1"/>
        <v>140</v>
      </c>
      <c r="H13" s="125">
        <f t="shared" si="1"/>
        <v>46927</v>
      </c>
    </row>
    <row r="14" spans="1:10" s="53" customFormat="1" ht="15.75" customHeight="1" x14ac:dyDescent="0.15">
      <c r="A14" s="71" t="s">
        <v>202</v>
      </c>
      <c r="B14" s="77"/>
      <c r="C14" s="99"/>
      <c r="D14" s="123"/>
      <c r="F14" s="122"/>
      <c r="H14" s="122"/>
      <c r="J14" s="99"/>
    </row>
    <row r="15" spans="1:10" s="9" customFormat="1" ht="13.5" x14ac:dyDescent="0.15">
      <c r="A15" s="8"/>
      <c r="B15" s="121"/>
      <c r="C15" s="8"/>
      <c r="D15" s="8"/>
      <c r="J15" s="8"/>
    </row>
    <row r="16" spans="1:10" ht="27" customHeight="1" x14ac:dyDescent="0.15">
      <c r="A16" s="120"/>
    </row>
    <row r="17" spans="1:1" ht="27" customHeight="1" x14ac:dyDescent="0.15">
      <c r="A17" s="120"/>
    </row>
    <row r="18" spans="1:1" ht="27" customHeight="1" x14ac:dyDescent="0.15">
      <c r="A18" s="120"/>
    </row>
    <row r="19" spans="1:1" ht="27" customHeight="1" x14ac:dyDescent="0.15">
      <c r="A19" s="120"/>
    </row>
    <row r="20" spans="1:1" ht="27" customHeight="1" x14ac:dyDescent="0.15">
      <c r="A20" s="120"/>
    </row>
    <row r="21" spans="1:1" ht="27" customHeight="1" x14ac:dyDescent="0.15">
      <c r="A21" s="120"/>
    </row>
    <row r="22" spans="1:1" ht="27" customHeight="1" x14ac:dyDescent="0.15">
      <c r="A22" s="120"/>
    </row>
    <row r="23" spans="1:1" ht="27" customHeight="1" x14ac:dyDescent="0.15">
      <c r="A23" s="120"/>
    </row>
    <row r="24" spans="1:1" ht="27" customHeight="1" x14ac:dyDescent="0.15">
      <c r="A24" s="120"/>
    </row>
    <row r="25" spans="1:1" ht="27" customHeight="1" x14ac:dyDescent="0.15">
      <c r="A25" s="120"/>
    </row>
    <row r="26" spans="1:1" ht="27" customHeight="1" x14ac:dyDescent="0.15">
      <c r="A26" s="120"/>
    </row>
    <row r="27" spans="1:1" ht="27" customHeight="1" x14ac:dyDescent="0.15">
      <c r="A27" s="120"/>
    </row>
    <row r="28" spans="1:1" ht="27" customHeight="1" x14ac:dyDescent="0.15">
      <c r="A28" s="120"/>
    </row>
    <row r="29" spans="1:1" ht="27" customHeight="1" x14ac:dyDescent="0.15">
      <c r="A29" s="120"/>
    </row>
    <row r="30" spans="1:1" ht="27" customHeight="1" x14ac:dyDescent="0.15">
      <c r="A30" s="120"/>
    </row>
    <row r="31" spans="1:1" ht="27" customHeight="1" x14ac:dyDescent="0.15">
      <c r="A31" s="120"/>
    </row>
    <row r="32" spans="1:1" ht="27" customHeight="1" x14ac:dyDescent="0.15">
      <c r="A32" s="120"/>
    </row>
    <row r="33" spans="1:1" ht="27" customHeight="1" x14ac:dyDescent="0.15">
      <c r="A33" s="120"/>
    </row>
    <row r="34" spans="1:1" ht="27" customHeight="1" x14ac:dyDescent="0.15">
      <c r="A34" s="120"/>
    </row>
    <row r="35" spans="1:1" ht="27" customHeight="1" x14ac:dyDescent="0.15">
      <c r="A35" s="120"/>
    </row>
    <row r="36" spans="1:1" ht="27" customHeight="1" x14ac:dyDescent="0.15">
      <c r="A36" s="120"/>
    </row>
    <row r="37" spans="1:1" ht="27" customHeight="1" x14ac:dyDescent="0.15">
      <c r="A37" s="120"/>
    </row>
  </sheetData>
  <mergeCells count="8">
    <mergeCell ref="G4:H4"/>
    <mergeCell ref="A11:A12"/>
    <mergeCell ref="A13:B13"/>
    <mergeCell ref="A4:B5"/>
    <mergeCell ref="C4:D4"/>
    <mergeCell ref="E4:F4"/>
    <mergeCell ref="A6:A9"/>
    <mergeCell ref="A10:B10"/>
  </mergeCells>
  <phoneticPr fontId="1"/>
  <pageMargins left="0.74803149606299213" right="0.74803149606299213" top="0.98425196850393704" bottom="0.62992125984251968" header="0.59055118110236227" footer="0.51181102362204722"/>
  <pageSetup paperSize="9" scale="97" firstPageNumber="158" orientation="portrait" useFirstPageNumber="1" r:id="rId1"/>
  <headerFooter scaleWithDoc="0">
    <oddHeader>&amp;L&amp;"HGPｺﾞｼｯｸM,ﾒﾃﾞｨｳﾑ"9教育－7社会教育
&amp;14　2　公民館・資料館の利用状況</oddHeader>
    <evenFooter>&amp;C－ &amp;P －&amp;R9-6-1
9-6-2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5"/>
  <sheetViews>
    <sheetView showGridLines="0" view="pageBreakPreview" zoomScaleNormal="100" zoomScaleSheetLayoutView="100" workbookViewId="0">
      <selection activeCell="B14" sqref="B14"/>
    </sheetView>
  </sheetViews>
  <sheetFormatPr defaultRowHeight="13.5" x14ac:dyDescent="0.15"/>
  <cols>
    <col min="1" max="1" width="19.5" style="119" customWidth="1"/>
    <col min="2" max="6" width="13.375" style="142" customWidth="1"/>
    <col min="7" max="11" width="7.375" style="142" customWidth="1"/>
    <col min="12" max="17" width="7.375" style="119" customWidth="1"/>
    <col min="18" max="16384" width="9" style="119"/>
  </cols>
  <sheetData>
    <row r="1" spans="1:11" s="3" customFormat="1" ht="13.5" customHeight="1" x14ac:dyDescent="0.15">
      <c r="A1" s="1" t="s">
        <v>0</v>
      </c>
      <c r="B1" s="2"/>
      <c r="C1" s="2"/>
    </row>
    <row r="2" spans="1:11" ht="17.25" customHeight="1" x14ac:dyDescent="0.15">
      <c r="A2" s="174" t="s">
        <v>238</v>
      </c>
      <c r="B2" s="173"/>
      <c r="C2" s="173"/>
      <c r="D2" s="173"/>
      <c r="E2" s="172"/>
      <c r="G2" s="171"/>
      <c r="H2" s="171"/>
      <c r="I2" s="171"/>
      <c r="J2" s="171"/>
      <c r="K2" s="171"/>
    </row>
    <row r="3" spans="1:11" ht="12.75" customHeight="1" thickBot="1" x14ac:dyDescent="0.2">
      <c r="A3" s="170"/>
      <c r="B3" s="169"/>
      <c r="C3" s="169"/>
      <c r="D3" s="169"/>
      <c r="E3" s="169"/>
      <c r="F3" s="168"/>
      <c r="G3" s="167"/>
      <c r="H3" s="167"/>
      <c r="I3" s="167"/>
      <c r="J3" s="167"/>
      <c r="K3" s="167"/>
    </row>
    <row r="4" spans="1:11" ht="18.75" customHeight="1" x14ac:dyDescent="0.15">
      <c r="A4" s="365" t="s">
        <v>237</v>
      </c>
      <c r="B4" s="360" t="s">
        <v>236</v>
      </c>
      <c r="C4" s="361"/>
      <c r="D4" s="361"/>
      <c r="E4" s="361"/>
      <c r="F4" s="361"/>
      <c r="G4" s="119"/>
      <c r="H4" s="119"/>
      <c r="I4" s="119"/>
      <c r="J4" s="119"/>
      <c r="K4" s="119"/>
    </row>
    <row r="5" spans="1:11" ht="27" customHeight="1" x14ac:dyDescent="0.15">
      <c r="A5" s="358"/>
      <c r="B5" s="369" t="s">
        <v>235</v>
      </c>
      <c r="C5" s="372" t="s">
        <v>234</v>
      </c>
      <c r="D5" s="373"/>
      <c r="E5" s="373"/>
      <c r="F5" s="373"/>
      <c r="G5" s="119"/>
      <c r="H5" s="119"/>
      <c r="I5" s="119"/>
      <c r="J5" s="119"/>
      <c r="K5" s="119"/>
    </row>
    <row r="6" spans="1:11" x14ac:dyDescent="0.15">
      <c r="A6" s="358"/>
      <c r="B6" s="370"/>
      <c r="C6" s="166" t="s">
        <v>233</v>
      </c>
      <c r="D6" s="27" t="s">
        <v>232</v>
      </c>
      <c r="E6" s="166" t="s">
        <v>231</v>
      </c>
      <c r="F6" s="44" t="s">
        <v>230</v>
      </c>
      <c r="G6" s="119"/>
      <c r="H6" s="119"/>
      <c r="I6" s="119"/>
      <c r="J6" s="119"/>
      <c r="K6" s="119"/>
    </row>
    <row r="7" spans="1:11" ht="18.75" customHeight="1" x14ac:dyDescent="0.15">
      <c r="A7" s="357"/>
      <c r="B7" s="371"/>
      <c r="C7" s="165" t="s">
        <v>227</v>
      </c>
      <c r="D7" s="38" t="s">
        <v>229</v>
      </c>
      <c r="E7" s="165" t="s">
        <v>228</v>
      </c>
      <c r="F7" s="164" t="s">
        <v>227</v>
      </c>
      <c r="G7" s="119"/>
      <c r="H7" s="119"/>
      <c r="I7" s="119"/>
      <c r="J7" s="119"/>
      <c r="K7" s="119"/>
    </row>
    <row r="8" spans="1:11" ht="18.75" customHeight="1" x14ac:dyDescent="0.15">
      <c r="A8" s="163" t="s">
        <v>226</v>
      </c>
      <c r="B8" s="162">
        <v>275295</v>
      </c>
      <c r="C8" s="155">
        <v>308270</v>
      </c>
      <c r="D8" s="155">
        <v>19457</v>
      </c>
      <c r="E8" s="161">
        <v>17355</v>
      </c>
      <c r="F8" s="160">
        <v>345082</v>
      </c>
      <c r="G8" s="159"/>
      <c r="H8" s="119"/>
      <c r="I8" s="119"/>
      <c r="J8" s="119"/>
      <c r="K8" s="119"/>
    </row>
    <row r="9" spans="1:11" ht="18.75" customHeight="1" x14ac:dyDescent="0.15">
      <c r="A9" s="157" t="s">
        <v>225</v>
      </c>
      <c r="B9" s="156">
        <v>40292</v>
      </c>
      <c r="C9" s="155">
        <v>52325</v>
      </c>
      <c r="D9" s="155">
        <v>3424</v>
      </c>
      <c r="E9" s="155">
        <v>641</v>
      </c>
      <c r="F9" s="151">
        <v>56390</v>
      </c>
      <c r="G9" s="159"/>
      <c r="H9" s="119"/>
      <c r="I9" s="119"/>
      <c r="J9" s="119"/>
      <c r="K9" s="119"/>
    </row>
    <row r="10" spans="1:11" ht="18.75" customHeight="1" x14ac:dyDescent="0.15">
      <c r="A10" s="158" t="s">
        <v>224</v>
      </c>
      <c r="B10" s="156">
        <v>36509</v>
      </c>
      <c r="C10" s="155">
        <v>73285</v>
      </c>
      <c r="D10" s="155">
        <v>5191</v>
      </c>
      <c r="E10" s="155">
        <v>858</v>
      </c>
      <c r="F10" s="151">
        <v>79334</v>
      </c>
      <c r="G10" s="119"/>
      <c r="H10" s="119"/>
      <c r="I10" s="119"/>
      <c r="J10" s="119"/>
      <c r="K10" s="119"/>
    </row>
    <row r="11" spans="1:11" ht="18.75" customHeight="1" x14ac:dyDescent="0.15">
      <c r="A11" s="157" t="s">
        <v>223</v>
      </c>
      <c r="B11" s="156">
        <v>7016</v>
      </c>
      <c r="C11" s="155">
        <v>3071</v>
      </c>
      <c r="D11" s="155">
        <v>119</v>
      </c>
      <c r="E11" s="155">
        <v>24</v>
      </c>
      <c r="F11" s="151">
        <v>3214</v>
      </c>
      <c r="G11" s="119"/>
      <c r="H11" s="119"/>
      <c r="I11" s="119"/>
      <c r="J11" s="119"/>
      <c r="K11" s="119"/>
    </row>
    <row r="12" spans="1:11" ht="18.75" customHeight="1" thickBot="1" x14ac:dyDescent="0.2">
      <c r="A12" s="154" t="s">
        <v>222</v>
      </c>
      <c r="B12" s="153" t="s">
        <v>221</v>
      </c>
      <c r="C12" s="152">
        <v>42714</v>
      </c>
      <c r="D12" s="152">
        <v>3770</v>
      </c>
      <c r="E12" s="152">
        <v>1248</v>
      </c>
      <c r="F12" s="151">
        <v>47732</v>
      </c>
      <c r="G12" s="119"/>
      <c r="H12" s="119"/>
      <c r="I12" s="119"/>
      <c r="J12" s="119"/>
      <c r="K12" s="119"/>
    </row>
    <row r="13" spans="1:11" ht="18.75" customHeight="1" thickTop="1" thickBot="1" x14ac:dyDescent="0.2">
      <c r="A13" s="150" t="s">
        <v>220</v>
      </c>
      <c r="B13" s="149">
        <v>359112</v>
      </c>
      <c r="C13" s="147">
        <f>SUM(C8:C12)</f>
        <v>479665</v>
      </c>
      <c r="D13" s="148">
        <f>SUM(D8:D12)</f>
        <v>31961</v>
      </c>
      <c r="E13" s="148">
        <f>SUM(E8:E12)</f>
        <v>20126</v>
      </c>
      <c r="F13" s="147">
        <f>SUM(F8:F12)</f>
        <v>531752</v>
      </c>
      <c r="G13" s="119"/>
      <c r="H13" s="119"/>
      <c r="I13" s="119"/>
      <c r="J13" s="119"/>
      <c r="K13" s="119"/>
    </row>
    <row r="14" spans="1:11" s="143" customFormat="1" ht="15.75" customHeight="1" x14ac:dyDescent="0.15">
      <c r="A14" s="146" t="s">
        <v>219</v>
      </c>
      <c r="B14" s="144"/>
      <c r="C14" s="144"/>
      <c r="D14" s="144"/>
      <c r="E14" s="144"/>
      <c r="F14" s="144"/>
      <c r="G14" s="2"/>
      <c r="H14" s="2"/>
      <c r="I14" s="2"/>
      <c r="J14" s="2"/>
      <c r="K14" s="2"/>
    </row>
    <row r="15" spans="1:11" s="143" customFormat="1" ht="15.75" customHeight="1" x14ac:dyDescent="0.15">
      <c r="A15" s="145"/>
      <c r="B15" s="144"/>
      <c r="C15" s="144"/>
      <c r="D15" s="144"/>
      <c r="E15" s="144"/>
      <c r="F15" s="144"/>
      <c r="G15" s="2"/>
      <c r="H15" s="2"/>
      <c r="I15" s="2"/>
      <c r="J15" s="2"/>
      <c r="K15" s="2"/>
    </row>
  </sheetData>
  <mergeCells count="4">
    <mergeCell ref="A4:A7"/>
    <mergeCell ref="B4:F4"/>
    <mergeCell ref="B5:B7"/>
    <mergeCell ref="C5:F5"/>
  </mergeCells>
  <phoneticPr fontId="1"/>
  <pageMargins left="0.74803149606299213" right="0.74803149606299213" top="0.98425196850393704" bottom="0.98425196850393704" header="0.59055118110236227" footer="0.51181102362204722"/>
  <pageSetup paperSize="9" firstPageNumber="158" orientation="portrait" useFirstPageNumber="1" r:id="rId1"/>
  <headerFooter scaleWithDoc="0">
    <oddHeader>&amp;L&amp;"HGPｺﾞｼｯｸM,ﾒﾃﾞｨｳﾑ"9教育－7社会教育
&amp;14　3　図書館利用状況</oddHeader>
    <evenFooter>&amp;C－ &amp;P －&amp;R9-6-1
9-6-2</evenFooter>
  </headerFooter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X43"/>
  <sheetViews>
    <sheetView showGridLines="0" view="pageBreakPreview" topLeftCell="A7" zoomScale="85" zoomScaleNormal="100" zoomScaleSheetLayoutView="85" workbookViewId="0">
      <selection activeCell="H34" sqref="H34"/>
    </sheetView>
  </sheetViews>
  <sheetFormatPr defaultRowHeight="13.5" x14ac:dyDescent="0.15"/>
  <cols>
    <col min="1" max="1" width="18.75" style="9" customWidth="1"/>
    <col min="2" max="2" width="22.5" style="9" customWidth="1"/>
    <col min="3" max="3" width="13.875" style="176" customWidth="1"/>
    <col min="4" max="4" width="25.375" style="9" customWidth="1"/>
    <col min="5" max="5" width="9.625" style="175" customWidth="1"/>
    <col min="6" max="6" width="26.75" style="9" customWidth="1"/>
    <col min="7" max="7" width="11.75" style="9" customWidth="1"/>
    <col min="8" max="8" width="26.75" style="9" customWidth="1"/>
    <col min="9" max="9" width="11.75" style="9" customWidth="1"/>
    <col min="10" max="16384" width="9" style="9"/>
  </cols>
  <sheetData>
    <row r="1" spans="1:232" s="3" customFormat="1" ht="13.5" customHeight="1" x14ac:dyDescent="0.15">
      <c r="A1" s="1" t="s">
        <v>0</v>
      </c>
      <c r="B1" s="2"/>
      <c r="C1" s="2"/>
      <c r="D1" s="2"/>
    </row>
    <row r="2" spans="1:232" ht="17.25" customHeight="1" x14ac:dyDescent="0.15">
      <c r="A2" s="4" t="s">
        <v>368</v>
      </c>
      <c r="B2" s="218"/>
      <c r="C2" s="217"/>
      <c r="D2" s="8"/>
      <c r="E2" s="216"/>
      <c r="F2" s="8"/>
      <c r="G2" s="8"/>
      <c r="H2" s="8"/>
      <c r="I2" s="8"/>
    </row>
    <row r="3" spans="1:232" s="212" customFormat="1" ht="12.75" customHeight="1" thickBot="1" x14ac:dyDescent="0.2">
      <c r="A3" s="215"/>
      <c r="B3" s="215"/>
      <c r="C3" s="214"/>
      <c r="E3" s="21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</row>
    <row r="4" spans="1:232" s="53" customFormat="1" ht="30" customHeight="1" x14ac:dyDescent="0.15">
      <c r="A4" s="211" t="s">
        <v>367</v>
      </c>
      <c r="B4" s="391" t="s">
        <v>366</v>
      </c>
      <c r="C4" s="392"/>
      <c r="D4" s="393" t="s">
        <v>365</v>
      </c>
      <c r="E4" s="392"/>
      <c r="F4" s="393" t="s">
        <v>364</v>
      </c>
      <c r="G4" s="391"/>
      <c r="H4" s="393" t="s">
        <v>363</v>
      </c>
      <c r="I4" s="391"/>
    </row>
    <row r="5" spans="1:232" s="53" customFormat="1" ht="15.75" customHeight="1" x14ac:dyDescent="0.15">
      <c r="A5" s="374" t="s">
        <v>362</v>
      </c>
      <c r="B5" s="384" t="s">
        <v>361</v>
      </c>
      <c r="C5" s="356"/>
      <c r="D5" s="385" t="s">
        <v>360</v>
      </c>
      <c r="E5" s="356"/>
      <c r="F5" s="385" t="s">
        <v>359</v>
      </c>
      <c r="G5" s="356"/>
      <c r="H5" s="394" t="s">
        <v>358</v>
      </c>
      <c r="I5" s="384"/>
    </row>
    <row r="6" spans="1:232" s="53" customFormat="1" ht="16.5" customHeight="1" x14ac:dyDescent="0.15">
      <c r="A6" s="376"/>
      <c r="B6" s="389"/>
      <c r="C6" s="357"/>
      <c r="D6" s="390"/>
      <c r="E6" s="357"/>
      <c r="F6" s="390" t="s">
        <v>357</v>
      </c>
      <c r="G6" s="389"/>
      <c r="H6" s="390"/>
      <c r="I6" s="389"/>
      <c r="J6" s="210"/>
    </row>
    <row r="7" spans="1:232" s="53" customFormat="1" ht="17.25" customHeight="1" x14ac:dyDescent="0.15">
      <c r="A7" s="374" t="s">
        <v>356</v>
      </c>
      <c r="B7" s="384" t="s">
        <v>355</v>
      </c>
      <c r="C7" s="356"/>
      <c r="D7" s="385" t="s">
        <v>354</v>
      </c>
      <c r="E7" s="356"/>
      <c r="F7" s="385" t="s">
        <v>353</v>
      </c>
      <c r="G7" s="384"/>
      <c r="H7" s="385" t="s">
        <v>352</v>
      </c>
      <c r="I7" s="384"/>
    </row>
    <row r="8" spans="1:232" s="53" customFormat="1" ht="17.25" customHeight="1" x14ac:dyDescent="0.15">
      <c r="A8" s="375"/>
      <c r="B8" s="386" t="s">
        <v>351</v>
      </c>
      <c r="C8" s="358"/>
      <c r="D8" s="387" t="s">
        <v>350</v>
      </c>
      <c r="E8" s="358"/>
      <c r="F8" s="387"/>
      <c r="G8" s="386"/>
      <c r="H8" s="387" t="s">
        <v>349</v>
      </c>
      <c r="I8" s="386"/>
    </row>
    <row r="9" spans="1:232" s="53" customFormat="1" ht="17.25" customHeight="1" x14ac:dyDescent="0.15">
      <c r="A9" s="376"/>
      <c r="B9" s="389" t="s">
        <v>348</v>
      </c>
      <c r="C9" s="357"/>
      <c r="D9" s="390"/>
      <c r="E9" s="357"/>
      <c r="F9" s="390"/>
      <c r="G9" s="389"/>
      <c r="H9" s="390"/>
      <c r="I9" s="389"/>
    </row>
    <row r="10" spans="1:232" s="53" customFormat="1" ht="33" customHeight="1" x14ac:dyDescent="0.15">
      <c r="A10" s="139" t="s">
        <v>347</v>
      </c>
      <c r="B10" s="388" t="s">
        <v>346</v>
      </c>
      <c r="C10" s="356"/>
      <c r="D10" s="381" t="s">
        <v>337</v>
      </c>
      <c r="E10" s="382"/>
      <c r="F10" s="381" t="s">
        <v>337</v>
      </c>
      <c r="G10" s="383"/>
      <c r="H10" s="381" t="s">
        <v>345</v>
      </c>
      <c r="I10" s="383"/>
    </row>
    <row r="11" spans="1:232" s="53" customFormat="1" ht="18.75" customHeight="1" x14ac:dyDescent="0.15">
      <c r="A11" s="207" t="s">
        <v>344</v>
      </c>
      <c r="B11" s="378" t="s">
        <v>343</v>
      </c>
      <c r="C11" s="379"/>
      <c r="D11" s="380" t="s">
        <v>342</v>
      </c>
      <c r="E11" s="379"/>
      <c r="F11" s="380" t="s">
        <v>341</v>
      </c>
      <c r="G11" s="378"/>
      <c r="H11" s="380" t="s">
        <v>340</v>
      </c>
      <c r="I11" s="378"/>
    </row>
    <row r="12" spans="1:232" s="53" customFormat="1" ht="18.75" customHeight="1" x14ac:dyDescent="0.15">
      <c r="A12" s="207" t="s">
        <v>339</v>
      </c>
      <c r="B12" s="378" t="s">
        <v>338</v>
      </c>
      <c r="C12" s="379"/>
      <c r="D12" s="381" t="s">
        <v>337</v>
      </c>
      <c r="E12" s="382"/>
      <c r="F12" s="381" t="s">
        <v>337</v>
      </c>
      <c r="G12" s="383"/>
      <c r="H12" s="380" t="s">
        <v>336</v>
      </c>
      <c r="I12" s="378"/>
    </row>
    <row r="13" spans="1:232" s="53" customFormat="1" ht="18.75" customHeight="1" x14ac:dyDescent="0.15">
      <c r="A13" s="139" t="s">
        <v>94</v>
      </c>
      <c r="B13" s="99" t="s">
        <v>335</v>
      </c>
      <c r="C13" s="187"/>
      <c r="D13" s="106"/>
      <c r="E13" s="202"/>
      <c r="F13" s="106"/>
      <c r="G13" s="99"/>
      <c r="H13" s="76"/>
      <c r="I13" s="195"/>
    </row>
    <row r="14" spans="1:232" s="53" customFormat="1" ht="18.75" customHeight="1" x14ac:dyDescent="0.15">
      <c r="A14" s="203"/>
      <c r="B14" s="71" t="s">
        <v>334</v>
      </c>
      <c r="C14" s="187" t="s">
        <v>333</v>
      </c>
      <c r="D14" s="73" t="s">
        <v>332</v>
      </c>
      <c r="E14" s="187" t="s">
        <v>325</v>
      </c>
      <c r="F14" s="73" t="s">
        <v>331</v>
      </c>
      <c r="G14" s="206" t="s">
        <v>317</v>
      </c>
      <c r="H14" s="73" t="s">
        <v>330</v>
      </c>
      <c r="I14" s="186" t="s">
        <v>329</v>
      </c>
    </row>
    <row r="15" spans="1:232" s="53" customFormat="1" ht="18.75" customHeight="1" x14ac:dyDescent="0.15">
      <c r="A15" s="203"/>
      <c r="B15" s="189" t="s">
        <v>328</v>
      </c>
      <c r="C15" s="187" t="s">
        <v>327</v>
      </c>
      <c r="D15" s="73" t="s">
        <v>326</v>
      </c>
      <c r="E15" s="187" t="s">
        <v>325</v>
      </c>
      <c r="F15" s="73" t="s">
        <v>324</v>
      </c>
      <c r="G15" s="206" t="s">
        <v>317</v>
      </c>
      <c r="H15" s="73" t="s">
        <v>323</v>
      </c>
      <c r="I15" s="186" t="s">
        <v>322</v>
      </c>
    </row>
    <row r="16" spans="1:232" s="53" customFormat="1" ht="18.75" customHeight="1" x14ac:dyDescent="0.15">
      <c r="A16" s="203"/>
      <c r="B16" s="189" t="s">
        <v>321</v>
      </c>
      <c r="C16" s="187" t="s">
        <v>320</v>
      </c>
      <c r="D16" s="73" t="s">
        <v>319</v>
      </c>
      <c r="E16" s="187" t="s">
        <v>300</v>
      </c>
      <c r="F16" s="73" t="s">
        <v>318</v>
      </c>
      <c r="G16" s="206" t="s">
        <v>317</v>
      </c>
      <c r="H16" s="188" t="s">
        <v>316</v>
      </c>
      <c r="I16" s="186" t="s">
        <v>315</v>
      </c>
    </row>
    <row r="17" spans="1:9" s="53" customFormat="1" ht="18.75" customHeight="1" x14ac:dyDescent="0.15">
      <c r="A17" s="203"/>
      <c r="B17" s="71" t="s">
        <v>314</v>
      </c>
      <c r="C17" s="187" t="s">
        <v>313</v>
      </c>
      <c r="D17" s="73" t="s">
        <v>312</v>
      </c>
      <c r="E17" s="187" t="s">
        <v>311</v>
      </c>
      <c r="F17" s="73"/>
      <c r="G17" s="71"/>
      <c r="H17" s="188" t="s">
        <v>310</v>
      </c>
      <c r="I17" s="186" t="s">
        <v>309</v>
      </c>
    </row>
    <row r="18" spans="1:9" s="53" customFormat="1" ht="18.75" customHeight="1" x14ac:dyDescent="0.15">
      <c r="A18" s="203"/>
      <c r="B18" s="71" t="s">
        <v>308</v>
      </c>
      <c r="C18" s="187" t="s">
        <v>307</v>
      </c>
      <c r="D18" s="73" t="s">
        <v>306</v>
      </c>
      <c r="E18" s="187" t="s">
        <v>300</v>
      </c>
      <c r="F18" s="73"/>
      <c r="G18" s="71"/>
      <c r="H18" s="188" t="s">
        <v>305</v>
      </c>
      <c r="I18" s="186" t="s">
        <v>304</v>
      </c>
    </row>
    <row r="19" spans="1:9" s="53" customFormat="1" ht="18.75" customHeight="1" x14ac:dyDescent="0.15">
      <c r="A19" s="203"/>
      <c r="B19" s="71" t="s">
        <v>303</v>
      </c>
      <c r="C19" s="187" t="s">
        <v>302</v>
      </c>
      <c r="D19" s="73" t="s">
        <v>301</v>
      </c>
      <c r="E19" s="187" t="s">
        <v>300</v>
      </c>
      <c r="F19" s="73"/>
      <c r="G19" s="71"/>
      <c r="H19" s="188" t="s">
        <v>299</v>
      </c>
      <c r="I19" s="186"/>
    </row>
    <row r="20" spans="1:9" s="53" customFormat="1" ht="18.75" customHeight="1" x14ac:dyDescent="0.15">
      <c r="A20" s="203"/>
      <c r="B20" s="71" t="s">
        <v>298</v>
      </c>
      <c r="C20" s="187"/>
      <c r="D20" s="73"/>
      <c r="E20" s="187"/>
      <c r="F20" s="73"/>
      <c r="G20" s="71"/>
      <c r="H20" s="188" t="s">
        <v>297</v>
      </c>
      <c r="I20" s="186" t="s">
        <v>277</v>
      </c>
    </row>
    <row r="21" spans="1:9" s="53" customFormat="1" ht="18.75" customHeight="1" x14ac:dyDescent="0.15">
      <c r="A21" s="203"/>
      <c r="B21" s="189" t="s">
        <v>273</v>
      </c>
      <c r="C21" s="187" t="s">
        <v>296</v>
      </c>
      <c r="D21" s="106"/>
      <c r="E21" s="202"/>
      <c r="F21" s="106"/>
      <c r="G21" s="99"/>
      <c r="H21" s="188" t="s">
        <v>295</v>
      </c>
      <c r="I21" s="186"/>
    </row>
    <row r="22" spans="1:9" s="53" customFormat="1" ht="18.75" customHeight="1" x14ac:dyDescent="0.15">
      <c r="A22" s="203"/>
      <c r="B22" s="189" t="s">
        <v>257</v>
      </c>
      <c r="C22" s="187" t="s">
        <v>294</v>
      </c>
      <c r="D22" s="106"/>
      <c r="E22" s="202"/>
      <c r="F22" s="106"/>
      <c r="G22" s="99"/>
      <c r="H22" s="188" t="s">
        <v>293</v>
      </c>
      <c r="I22" s="186" t="s">
        <v>292</v>
      </c>
    </row>
    <row r="23" spans="1:9" s="53" customFormat="1" ht="18.75" customHeight="1" x14ac:dyDescent="0.15">
      <c r="A23" s="203"/>
      <c r="B23" s="71" t="s">
        <v>291</v>
      </c>
      <c r="C23" s="187" t="s">
        <v>290</v>
      </c>
      <c r="D23" s="106"/>
      <c r="E23" s="202"/>
      <c r="F23" s="106"/>
      <c r="G23" s="99"/>
      <c r="H23" s="188" t="s">
        <v>289</v>
      </c>
      <c r="I23" s="186" t="s">
        <v>288</v>
      </c>
    </row>
    <row r="24" spans="1:9" s="53" customFormat="1" ht="18.75" customHeight="1" x14ac:dyDescent="0.15">
      <c r="A24" s="203"/>
      <c r="B24" s="71" t="s">
        <v>287</v>
      </c>
      <c r="C24" s="187"/>
      <c r="D24" s="106"/>
      <c r="E24" s="202"/>
      <c r="F24" s="106"/>
      <c r="G24" s="99"/>
      <c r="H24" s="73" t="s">
        <v>286</v>
      </c>
      <c r="I24" s="186" t="s">
        <v>285</v>
      </c>
    </row>
    <row r="25" spans="1:9" s="53" customFormat="1" ht="18.75" customHeight="1" x14ac:dyDescent="0.15">
      <c r="A25" s="203"/>
      <c r="B25" s="204" t="s">
        <v>284</v>
      </c>
      <c r="C25" s="187" t="s">
        <v>283</v>
      </c>
      <c r="D25" s="106"/>
      <c r="E25" s="202"/>
      <c r="F25" s="106"/>
      <c r="G25" s="99"/>
      <c r="H25" s="73" t="s">
        <v>282</v>
      </c>
      <c r="I25" s="186" t="s">
        <v>281</v>
      </c>
    </row>
    <row r="26" spans="1:9" s="53" customFormat="1" ht="18.75" customHeight="1" x14ac:dyDescent="0.15">
      <c r="A26" s="203"/>
      <c r="B26" s="204" t="s">
        <v>280</v>
      </c>
      <c r="C26" s="187" t="s">
        <v>279</v>
      </c>
      <c r="D26" s="106"/>
      <c r="E26" s="202"/>
      <c r="F26" s="106"/>
      <c r="G26" s="99"/>
      <c r="H26" s="188" t="s">
        <v>273</v>
      </c>
      <c r="I26" s="186" t="s">
        <v>276</v>
      </c>
    </row>
    <row r="27" spans="1:9" s="53" customFormat="1" ht="18.75" customHeight="1" x14ac:dyDescent="0.15">
      <c r="A27" s="203"/>
      <c r="B27" s="204" t="s">
        <v>278</v>
      </c>
      <c r="C27" s="187" t="s">
        <v>277</v>
      </c>
      <c r="D27" s="106"/>
      <c r="E27" s="202"/>
      <c r="F27" s="106"/>
      <c r="G27" s="99"/>
      <c r="H27" s="188" t="s">
        <v>257</v>
      </c>
      <c r="I27" s="186" t="s">
        <v>276</v>
      </c>
    </row>
    <row r="28" spans="1:9" s="53" customFormat="1" ht="18.75" customHeight="1" x14ac:dyDescent="0.15">
      <c r="A28" s="203"/>
      <c r="B28" s="204" t="s">
        <v>258</v>
      </c>
      <c r="C28" s="187"/>
      <c r="D28" s="106"/>
      <c r="E28" s="202"/>
      <c r="F28" s="106"/>
      <c r="G28" s="99"/>
      <c r="H28" s="73" t="s">
        <v>275</v>
      </c>
      <c r="I28" s="186" t="s">
        <v>274</v>
      </c>
    </row>
    <row r="29" spans="1:9" s="53" customFormat="1" ht="18.75" customHeight="1" x14ac:dyDescent="0.15">
      <c r="A29" s="203"/>
      <c r="B29" s="189" t="s">
        <v>273</v>
      </c>
      <c r="C29" s="187" t="s">
        <v>270</v>
      </c>
      <c r="D29" s="106"/>
      <c r="E29" s="202"/>
      <c r="F29" s="106"/>
      <c r="G29" s="99"/>
      <c r="H29" s="188" t="s">
        <v>272</v>
      </c>
      <c r="I29" s="186" t="s">
        <v>271</v>
      </c>
    </row>
    <row r="30" spans="1:9" s="53" customFormat="1" ht="18.75" customHeight="1" x14ac:dyDescent="0.15">
      <c r="A30" s="203"/>
      <c r="B30" s="189" t="s">
        <v>257</v>
      </c>
      <c r="C30" s="187" t="s">
        <v>270</v>
      </c>
      <c r="D30" s="106"/>
      <c r="E30" s="202"/>
      <c r="F30" s="106"/>
      <c r="G30" s="99"/>
      <c r="H30" s="73" t="s">
        <v>269</v>
      </c>
      <c r="I30" s="186" t="s">
        <v>268</v>
      </c>
    </row>
    <row r="31" spans="1:9" s="53" customFormat="1" ht="18.75" customHeight="1" x14ac:dyDescent="0.15">
      <c r="A31" s="203"/>
      <c r="B31" s="71" t="s">
        <v>267</v>
      </c>
      <c r="C31" s="187"/>
      <c r="D31" s="106"/>
      <c r="E31" s="202"/>
      <c r="F31" s="106"/>
      <c r="G31" s="99"/>
      <c r="H31" s="73"/>
      <c r="I31" s="186"/>
    </row>
    <row r="32" spans="1:9" s="53" customFormat="1" ht="18.75" customHeight="1" x14ac:dyDescent="0.15">
      <c r="A32" s="203"/>
      <c r="B32" s="204" t="s">
        <v>266</v>
      </c>
      <c r="C32" s="187" t="s">
        <v>265</v>
      </c>
      <c r="D32" s="106"/>
      <c r="E32" s="202"/>
      <c r="F32" s="106"/>
      <c r="G32" s="99"/>
      <c r="H32" s="73"/>
      <c r="I32" s="186"/>
    </row>
    <row r="33" spans="1:9" s="53" customFormat="1" ht="18.75" customHeight="1" x14ac:dyDescent="0.15">
      <c r="A33" s="203"/>
      <c r="B33" s="189" t="s">
        <v>264</v>
      </c>
      <c r="C33" s="187"/>
      <c r="D33" s="106"/>
      <c r="E33" s="202"/>
      <c r="F33" s="106"/>
      <c r="G33" s="99"/>
      <c r="H33" s="73"/>
      <c r="I33" s="186"/>
    </row>
    <row r="34" spans="1:9" s="53" customFormat="1" ht="18.75" customHeight="1" x14ac:dyDescent="0.15">
      <c r="A34" s="203"/>
      <c r="B34" s="204" t="s">
        <v>263</v>
      </c>
      <c r="C34" s="187" t="s">
        <v>262</v>
      </c>
      <c r="D34" s="106"/>
      <c r="E34" s="202"/>
      <c r="F34" s="106"/>
      <c r="G34" s="99"/>
      <c r="H34" s="73"/>
      <c r="I34" s="186"/>
    </row>
    <row r="35" spans="1:9" s="53" customFormat="1" ht="18.75" customHeight="1" x14ac:dyDescent="0.15">
      <c r="A35" s="203"/>
      <c r="B35" s="204" t="s">
        <v>261</v>
      </c>
      <c r="C35" s="187" t="s">
        <v>259</v>
      </c>
      <c r="D35" s="106"/>
      <c r="E35" s="202"/>
      <c r="F35" s="106"/>
      <c r="G35" s="99"/>
      <c r="H35" s="73"/>
      <c r="I35" s="186"/>
    </row>
    <row r="36" spans="1:9" s="53" customFormat="1" ht="18.75" customHeight="1" x14ac:dyDescent="0.15">
      <c r="A36" s="203"/>
      <c r="B36" s="205" t="s">
        <v>260</v>
      </c>
      <c r="C36" s="187" t="s">
        <v>259</v>
      </c>
      <c r="D36" s="106"/>
      <c r="E36" s="202"/>
      <c r="F36" s="106"/>
      <c r="G36" s="99"/>
      <c r="H36" s="73"/>
      <c r="I36" s="186"/>
    </row>
    <row r="37" spans="1:9" s="53" customFormat="1" ht="18.75" customHeight="1" x14ac:dyDescent="0.15">
      <c r="A37" s="203"/>
      <c r="B37" s="204" t="s">
        <v>258</v>
      </c>
      <c r="C37" s="187"/>
      <c r="D37" s="106"/>
      <c r="E37" s="202"/>
      <c r="F37" s="106"/>
      <c r="G37" s="99"/>
      <c r="H37" s="73"/>
      <c r="I37" s="186"/>
    </row>
    <row r="38" spans="1:9" s="53" customFormat="1" ht="18.75" customHeight="1" x14ac:dyDescent="0.15">
      <c r="A38" s="203"/>
      <c r="B38" s="189" t="s">
        <v>257</v>
      </c>
      <c r="C38" s="187" t="s">
        <v>256</v>
      </c>
      <c r="D38" s="106"/>
      <c r="E38" s="202"/>
      <c r="F38" s="106"/>
      <c r="G38" s="99"/>
      <c r="H38" s="73"/>
      <c r="I38" s="186"/>
    </row>
    <row r="39" spans="1:9" s="77" customFormat="1" ht="12" x14ac:dyDescent="0.15">
      <c r="A39" s="374" t="s">
        <v>255</v>
      </c>
      <c r="B39" s="197"/>
      <c r="C39" s="116"/>
      <c r="D39" s="200"/>
      <c r="E39" s="199"/>
      <c r="F39" s="198"/>
      <c r="G39" s="197"/>
      <c r="H39" s="196"/>
      <c r="I39" s="195"/>
    </row>
    <row r="40" spans="1:9" s="77" customFormat="1" ht="12" x14ac:dyDescent="0.15">
      <c r="A40" s="375"/>
      <c r="B40" s="193" t="s">
        <v>252</v>
      </c>
      <c r="C40" s="192" t="s">
        <v>254</v>
      </c>
      <c r="D40" s="191" t="s">
        <v>253</v>
      </c>
      <c r="E40" s="187" t="s">
        <v>251</v>
      </c>
      <c r="F40" s="188" t="s">
        <v>252</v>
      </c>
      <c r="G40" s="187" t="s">
        <v>251</v>
      </c>
      <c r="H40" s="190" t="s">
        <v>250</v>
      </c>
      <c r="I40" s="186" t="s">
        <v>249</v>
      </c>
    </row>
    <row r="41" spans="1:9" s="77" customFormat="1" ht="12" x14ac:dyDescent="0.15">
      <c r="A41" s="376"/>
      <c r="B41" s="189" t="s">
        <v>245</v>
      </c>
      <c r="C41" s="187" t="s">
        <v>248</v>
      </c>
      <c r="D41" s="73" t="s">
        <v>247</v>
      </c>
      <c r="E41" s="187" t="s">
        <v>246</v>
      </c>
      <c r="F41" s="188" t="s">
        <v>245</v>
      </c>
      <c r="G41" s="187" t="s">
        <v>244</v>
      </c>
      <c r="H41" s="73" t="s">
        <v>243</v>
      </c>
      <c r="I41" s="186" t="s">
        <v>242</v>
      </c>
    </row>
    <row r="42" spans="1:9" s="53" customFormat="1" ht="17.25" customHeight="1" thickBot="1" x14ac:dyDescent="0.2">
      <c r="A42" s="377"/>
      <c r="B42" s="185"/>
      <c r="C42" s="184"/>
      <c r="D42" s="185"/>
      <c r="E42" s="184"/>
      <c r="F42" s="183"/>
      <c r="G42" s="182"/>
      <c r="H42" s="181" t="s">
        <v>241</v>
      </c>
      <c r="I42" s="180" t="s">
        <v>240</v>
      </c>
    </row>
    <row r="43" spans="1:9" s="53" customFormat="1" ht="15.75" customHeight="1" x14ac:dyDescent="0.15">
      <c r="A43" s="77" t="s">
        <v>239</v>
      </c>
      <c r="B43" s="77"/>
      <c r="C43" s="179"/>
      <c r="E43" s="178"/>
      <c r="I43" s="177"/>
    </row>
  </sheetData>
  <mergeCells count="36">
    <mergeCell ref="B4:C4"/>
    <mergeCell ref="D4:E4"/>
    <mergeCell ref="F4:G4"/>
    <mergeCell ref="H4:I4"/>
    <mergeCell ref="A5:A6"/>
    <mergeCell ref="B5:C6"/>
    <mergeCell ref="D5:E6"/>
    <mergeCell ref="F5:G5"/>
    <mergeCell ref="H5:I6"/>
    <mergeCell ref="F6:G6"/>
    <mergeCell ref="B10:C10"/>
    <mergeCell ref="D10:E10"/>
    <mergeCell ref="F10:G10"/>
    <mergeCell ref="H10:I10"/>
    <mergeCell ref="F8:G8"/>
    <mergeCell ref="H8:I8"/>
    <mergeCell ref="B9:C9"/>
    <mergeCell ref="D9:E9"/>
    <mergeCell ref="F9:G9"/>
    <mergeCell ref="H9:I9"/>
    <mergeCell ref="A7:A9"/>
    <mergeCell ref="B7:C7"/>
    <mergeCell ref="D7:E7"/>
    <mergeCell ref="F7:G7"/>
    <mergeCell ref="H7:I7"/>
    <mergeCell ref="B8:C8"/>
    <mergeCell ref="D8:E8"/>
    <mergeCell ref="A39:A42"/>
    <mergeCell ref="B11:C11"/>
    <mergeCell ref="D11:E11"/>
    <mergeCell ref="F11:G11"/>
    <mergeCell ref="H11:I11"/>
    <mergeCell ref="B12:C12"/>
    <mergeCell ref="D12:E12"/>
    <mergeCell ref="F12:G12"/>
    <mergeCell ref="H12:I12"/>
  </mergeCells>
  <phoneticPr fontId="1"/>
  <pageMargins left="0.74803149606299213" right="0.6692913385826772" top="0.98425196850393704" bottom="0.62992125984251968" header="0.59055118110236227" footer="0.51181102362204722"/>
  <pageSetup paperSize="9" scale="97" firstPageNumber="158" fitToWidth="2" orientation="portrait" useFirstPageNumber="1" r:id="rId1"/>
  <headerFooter differentOddEven="1" scaleWithDoc="0">
    <oddHeader>&amp;L&amp;"HGPｺﾞｼｯｸM,ﾒﾃﾞｨｳﾑ"9教育－7社会教育
&amp;14　4　社会体育施設の概況</oddHeader>
  </headerFooter>
  <colBreaks count="1" manualBreakCount="1">
    <brk id="5" min="2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0"/>
  <sheetViews>
    <sheetView showGridLines="0" view="pageBreakPreview" zoomScaleNormal="100" zoomScaleSheetLayoutView="100" workbookViewId="0">
      <selection activeCell="A17" sqref="A17"/>
    </sheetView>
  </sheetViews>
  <sheetFormatPr defaultRowHeight="13.5" x14ac:dyDescent="0.15"/>
  <cols>
    <col min="1" max="1" width="9.625" style="119" customWidth="1"/>
    <col min="2" max="2" width="22.75" style="119" customWidth="1"/>
    <col min="3" max="4" width="27.875" style="119" customWidth="1"/>
    <col min="5" max="16384" width="9" style="119"/>
  </cols>
  <sheetData>
    <row r="1" spans="1:18" s="3" customFormat="1" ht="13.5" customHeight="1" x14ac:dyDescent="0.15">
      <c r="A1" s="1" t="s">
        <v>0</v>
      </c>
      <c r="B1" s="2"/>
      <c r="C1" s="2"/>
    </row>
    <row r="2" spans="1:18" s="242" customFormat="1" ht="17.25" customHeight="1" x14ac:dyDescent="0.2">
      <c r="A2" s="174" t="s">
        <v>383</v>
      </c>
      <c r="B2" s="247"/>
      <c r="C2" s="247"/>
      <c r="D2" s="247"/>
      <c r="E2" s="245"/>
      <c r="F2" s="218"/>
      <c r="G2" s="244"/>
      <c r="H2" s="244"/>
      <c r="I2" s="244"/>
      <c r="J2" s="244"/>
      <c r="K2" s="246"/>
      <c r="L2" s="245"/>
      <c r="M2" s="245"/>
      <c r="N2" s="218"/>
      <c r="O2" s="244"/>
      <c r="P2" s="218"/>
      <c r="Q2" s="244"/>
      <c r="R2" s="243"/>
    </row>
    <row r="3" spans="1:18" s="9" customFormat="1" ht="12.75" customHeight="1" thickBot="1" x14ac:dyDescent="0.2">
      <c r="A3" s="141"/>
      <c r="B3" s="53"/>
      <c r="C3" s="24"/>
      <c r="D3" s="241" t="s">
        <v>236</v>
      </c>
      <c r="E3" s="7"/>
      <c r="F3" s="7"/>
      <c r="G3" s="10"/>
      <c r="H3" s="103"/>
      <c r="I3" s="103"/>
      <c r="J3" s="7"/>
      <c r="K3" s="219"/>
      <c r="L3" s="7"/>
      <c r="M3" s="6"/>
      <c r="N3" s="233"/>
      <c r="O3" s="240"/>
      <c r="P3" s="6"/>
      <c r="Q3" s="237"/>
      <c r="R3" s="8"/>
    </row>
    <row r="4" spans="1:18" s="9" customFormat="1" ht="22.5" customHeight="1" x14ac:dyDescent="0.15">
      <c r="A4" s="357" t="s">
        <v>382</v>
      </c>
      <c r="B4" s="397"/>
      <c r="C4" s="239" t="s">
        <v>381</v>
      </c>
      <c r="D4" s="238" t="s">
        <v>380</v>
      </c>
      <c r="E4" s="7"/>
      <c r="F4" s="6"/>
      <c r="G4" s="6"/>
      <c r="H4" s="237"/>
      <c r="I4" s="237"/>
      <c r="J4" s="237"/>
      <c r="K4" s="219"/>
      <c r="L4" s="7"/>
      <c r="M4" s="6"/>
      <c r="N4" s="7"/>
      <c r="O4" s="7"/>
      <c r="P4" s="7"/>
      <c r="Q4" s="7"/>
      <c r="R4" s="8"/>
    </row>
    <row r="5" spans="1:18" s="9" customFormat="1" ht="22.5" customHeight="1" x14ac:dyDescent="0.15">
      <c r="A5" s="384" t="s">
        <v>379</v>
      </c>
      <c r="B5" s="356"/>
      <c r="C5" s="236">
        <v>1559</v>
      </c>
      <c r="D5" s="235">
        <v>27827</v>
      </c>
      <c r="E5" s="232"/>
      <c r="F5" s="233"/>
      <c r="G5" s="12"/>
      <c r="H5" s="234"/>
      <c r="I5" s="220"/>
      <c r="J5" s="7"/>
      <c r="K5" s="219"/>
      <c r="L5" s="7"/>
      <c r="M5" s="6"/>
      <c r="N5" s="7"/>
      <c r="O5" s="7"/>
      <c r="P5" s="7"/>
      <c r="Q5" s="7"/>
      <c r="R5" s="8"/>
    </row>
    <row r="6" spans="1:18" s="9" customFormat="1" ht="22.5" customHeight="1" x14ac:dyDescent="0.15">
      <c r="A6" s="358" t="s">
        <v>378</v>
      </c>
      <c r="B6" s="358"/>
      <c r="C6" s="231">
        <v>1114</v>
      </c>
      <c r="D6" s="230">
        <v>16053</v>
      </c>
      <c r="E6" s="232"/>
      <c r="F6" s="233"/>
      <c r="G6" s="12"/>
      <c r="H6" s="221"/>
      <c r="I6" s="220"/>
      <c r="J6" s="7"/>
      <c r="K6" s="219"/>
      <c r="L6" s="7"/>
      <c r="M6" s="6"/>
      <c r="N6" s="7"/>
      <c r="O6" s="7"/>
      <c r="P6" s="7"/>
      <c r="Q6" s="7"/>
      <c r="R6" s="8"/>
    </row>
    <row r="7" spans="1:18" s="9" customFormat="1" ht="22.5" customHeight="1" x14ac:dyDescent="0.15">
      <c r="A7" s="358" t="s">
        <v>377</v>
      </c>
      <c r="B7" s="358"/>
      <c r="C7" s="231">
        <v>467</v>
      </c>
      <c r="D7" s="230">
        <v>5504</v>
      </c>
      <c r="E7" s="232"/>
      <c r="F7" s="233"/>
      <c r="G7" s="12"/>
      <c r="H7" s="221"/>
      <c r="I7" s="220"/>
      <c r="J7" s="7"/>
      <c r="K7" s="219"/>
      <c r="L7" s="7"/>
      <c r="M7" s="6"/>
      <c r="N7" s="7"/>
      <c r="O7" s="7"/>
      <c r="P7" s="7"/>
      <c r="Q7" s="7"/>
      <c r="R7" s="8"/>
    </row>
    <row r="8" spans="1:18" s="9" customFormat="1" ht="22.5" customHeight="1" x14ac:dyDescent="0.15">
      <c r="A8" s="358" t="s">
        <v>376</v>
      </c>
      <c r="B8" s="358"/>
      <c r="C8" s="231">
        <v>567</v>
      </c>
      <c r="D8" s="230">
        <v>7415</v>
      </c>
      <c r="E8" s="232"/>
      <c r="F8" s="233"/>
      <c r="G8" s="12"/>
      <c r="H8" s="221"/>
      <c r="I8" s="220"/>
      <c r="J8" s="7"/>
      <c r="K8" s="219"/>
      <c r="L8" s="7"/>
      <c r="M8" s="6"/>
      <c r="N8" s="7"/>
      <c r="O8" s="7"/>
      <c r="P8" s="7"/>
      <c r="Q8" s="7"/>
      <c r="R8" s="8"/>
    </row>
    <row r="9" spans="1:18" s="9" customFormat="1" ht="22.5" customHeight="1" x14ac:dyDescent="0.15">
      <c r="A9" s="358" t="s">
        <v>375</v>
      </c>
      <c r="B9" s="358"/>
      <c r="C9" s="231">
        <v>253</v>
      </c>
      <c r="D9" s="230">
        <v>2889</v>
      </c>
      <c r="E9" s="232"/>
      <c r="F9" s="6"/>
      <c r="G9" s="12"/>
      <c r="H9" s="221"/>
      <c r="I9" s="220"/>
      <c r="J9" s="7"/>
      <c r="K9" s="219"/>
      <c r="L9" s="7"/>
      <c r="M9" s="6"/>
      <c r="N9" s="7"/>
      <c r="O9" s="7"/>
      <c r="P9" s="7"/>
      <c r="Q9" s="7"/>
      <c r="R9" s="8"/>
    </row>
    <row r="10" spans="1:18" s="9" customFormat="1" ht="22.5" customHeight="1" x14ac:dyDescent="0.15">
      <c r="A10" s="395" t="s">
        <v>374</v>
      </c>
      <c r="B10" s="396"/>
      <c r="C10" s="231">
        <v>481</v>
      </c>
      <c r="D10" s="230">
        <v>6720</v>
      </c>
      <c r="E10" s="232"/>
      <c r="F10" s="6"/>
      <c r="G10" s="12"/>
      <c r="H10" s="221"/>
      <c r="I10" s="220"/>
      <c r="J10" s="7"/>
      <c r="K10" s="219"/>
      <c r="L10" s="7"/>
      <c r="M10" s="6"/>
      <c r="N10" s="7"/>
      <c r="O10" s="7"/>
      <c r="P10" s="7"/>
      <c r="Q10" s="7"/>
      <c r="R10" s="8"/>
    </row>
    <row r="11" spans="1:18" s="9" customFormat="1" ht="22.5" customHeight="1" x14ac:dyDescent="0.15">
      <c r="A11" s="386" t="s">
        <v>373</v>
      </c>
      <c r="B11" s="358"/>
      <c r="C11" s="231">
        <v>136</v>
      </c>
      <c r="D11" s="230">
        <v>1304</v>
      </c>
      <c r="E11" s="232"/>
      <c r="F11" s="6"/>
      <c r="G11" s="12"/>
      <c r="H11" s="221"/>
      <c r="I11" s="220"/>
      <c r="J11" s="7"/>
      <c r="K11" s="219"/>
      <c r="L11" s="7"/>
      <c r="M11" s="6"/>
      <c r="N11" s="7"/>
      <c r="O11" s="7"/>
      <c r="P11" s="7"/>
      <c r="Q11" s="7"/>
      <c r="R11" s="8"/>
    </row>
    <row r="12" spans="1:18" s="9" customFormat="1" ht="22.5" customHeight="1" x14ac:dyDescent="0.15">
      <c r="A12" s="358" t="s">
        <v>372</v>
      </c>
      <c r="B12" s="358"/>
      <c r="C12" s="231">
        <v>125</v>
      </c>
      <c r="D12" s="230">
        <v>944</v>
      </c>
      <c r="E12" s="227"/>
      <c r="F12" s="10"/>
      <c r="G12" s="12"/>
      <c r="H12" s="221"/>
      <c r="I12" s="220"/>
      <c r="J12" s="7"/>
      <c r="K12" s="219"/>
      <c r="L12" s="7"/>
      <c r="M12" s="6"/>
      <c r="N12" s="7"/>
      <c r="O12" s="7"/>
      <c r="P12" s="7"/>
      <c r="Q12" s="7"/>
      <c r="R12" s="8"/>
    </row>
    <row r="13" spans="1:18" s="9" customFormat="1" ht="22.5" customHeight="1" x14ac:dyDescent="0.15">
      <c r="A13" s="358" t="s">
        <v>371</v>
      </c>
      <c r="B13" s="358"/>
      <c r="C13" s="231">
        <v>182</v>
      </c>
      <c r="D13" s="230">
        <v>1382</v>
      </c>
      <c r="E13" s="227"/>
      <c r="F13" s="103"/>
      <c r="G13" s="221"/>
      <c r="H13" s="221"/>
      <c r="I13" s="221"/>
      <c r="J13" s="7"/>
      <c r="K13" s="219"/>
      <c r="L13" s="7"/>
      <c r="M13" s="6"/>
      <c r="N13" s="7"/>
      <c r="O13" s="7"/>
      <c r="P13" s="7"/>
      <c r="Q13" s="7"/>
      <c r="R13" s="8"/>
    </row>
    <row r="14" spans="1:18" s="9" customFormat="1" ht="22.5" customHeight="1" thickBot="1" x14ac:dyDescent="0.2">
      <c r="A14" s="398" t="s">
        <v>370</v>
      </c>
      <c r="B14" s="398"/>
      <c r="C14" s="229" t="s">
        <v>337</v>
      </c>
      <c r="D14" s="228">
        <v>13944</v>
      </c>
      <c r="E14" s="227"/>
      <c r="F14" s="10"/>
      <c r="G14" s="12"/>
      <c r="H14" s="221"/>
      <c r="I14" s="220"/>
      <c r="J14" s="7"/>
      <c r="K14" s="219"/>
      <c r="L14" s="7"/>
      <c r="M14" s="6"/>
      <c r="N14" s="7"/>
      <c r="O14" s="7"/>
      <c r="P14" s="7"/>
      <c r="Q14" s="7"/>
      <c r="R14" s="8"/>
    </row>
    <row r="15" spans="1:18" s="9" customFormat="1" ht="22.5" customHeight="1" thickTop="1" thickBot="1" x14ac:dyDescent="0.2">
      <c r="A15" s="364" t="s">
        <v>203</v>
      </c>
      <c r="B15" s="364"/>
      <c r="C15" s="226">
        <f>SUM(C5:C14)</f>
        <v>4884</v>
      </c>
      <c r="D15" s="225">
        <f>SUM(D5:D14)</f>
        <v>83982</v>
      </c>
      <c r="E15" s="222"/>
      <c r="F15" s="103"/>
      <c r="G15" s="221"/>
      <c r="H15" s="221"/>
      <c r="I15" s="220"/>
      <c r="J15" s="7"/>
      <c r="K15" s="219"/>
      <c r="L15" s="7"/>
      <c r="M15" s="6"/>
      <c r="N15" s="7"/>
      <c r="O15" s="7"/>
      <c r="P15" s="7"/>
      <c r="Q15" s="7"/>
      <c r="R15" s="8"/>
    </row>
    <row r="16" spans="1:18" s="9" customFormat="1" ht="15.75" customHeight="1" x14ac:dyDescent="0.15">
      <c r="A16" s="224" t="s">
        <v>369</v>
      </c>
      <c r="B16" s="53"/>
      <c r="C16" s="101"/>
      <c r="D16" s="223"/>
      <c r="E16" s="222"/>
      <c r="F16" s="6"/>
      <c r="G16" s="12"/>
      <c r="H16" s="221"/>
      <c r="I16" s="220"/>
      <c r="J16" s="7"/>
      <c r="K16" s="219"/>
      <c r="L16" s="7"/>
      <c r="M16" s="6"/>
      <c r="N16" s="7"/>
      <c r="O16" s="7"/>
      <c r="P16" s="7"/>
      <c r="Q16" s="7"/>
      <c r="R16" s="8"/>
    </row>
    <row r="17" spans="1:18" s="9" customFormat="1" x14ac:dyDescent="0.15">
      <c r="A17" s="8"/>
      <c r="C17" s="121"/>
      <c r="D17" s="143"/>
      <c r="E17" s="222"/>
      <c r="F17" s="6"/>
      <c r="G17" s="12"/>
      <c r="H17" s="221"/>
      <c r="I17" s="220"/>
      <c r="J17" s="7"/>
      <c r="K17" s="219"/>
      <c r="L17" s="7"/>
      <c r="M17" s="6"/>
      <c r="N17" s="7"/>
      <c r="O17" s="7"/>
      <c r="P17" s="7"/>
      <c r="Q17" s="7"/>
      <c r="R17" s="8"/>
    </row>
    <row r="18" spans="1:18" s="9" customFormat="1" x14ac:dyDescent="0.15">
      <c r="A18" s="8"/>
      <c r="C18" s="121"/>
      <c r="D18" s="143"/>
      <c r="E18" s="222"/>
      <c r="F18" s="6"/>
      <c r="G18" s="12"/>
      <c r="H18" s="221"/>
      <c r="I18" s="220"/>
      <c r="J18" s="7"/>
      <c r="K18" s="219"/>
      <c r="L18" s="7"/>
      <c r="M18" s="6"/>
      <c r="N18" s="7"/>
      <c r="O18" s="7"/>
      <c r="P18" s="7"/>
      <c r="Q18" s="7"/>
      <c r="R18" s="8"/>
    </row>
    <row r="19" spans="1:18" s="9" customFormat="1" x14ac:dyDescent="0.15">
      <c r="A19" s="8"/>
      <c r="H19" s="219"/>
      <c r="I19" s="219"/>
      <c r="J19" s="219"/>
      <c r="K19" s="219"/>
      <c r="L19" s="219"/>
      <c r="M19" s="219"/>
      <c r="N19" s="219"/>
      <c r="O19" s="219"/>
      <c r="P19" s="219"/>
      <c r="Q19" s="219"/>
    </row>
    <row r="20" spans="1:18" s="9" customFormat="1" x14ac:dyDescent="0.15">
      <c r="A20" s="8"/>
      <c r="H20" s="219"/>
      <c r="I20" s="219"/>
      <c r="J20" s="219"/>
      <c r="K20" s="219"/>
      <c r="L20" s="219"/>
      <c r="M20" s="219"/>
      <c r="N20" s="219"/>
      <c r="O20" s="219"/>
      <c r="P20" s="219"/>
      <c r="Q20" s="219"/>
    </row>
    <row r="21" spans="1:18" x14ac:dyDescent="0.15">
      <c r="A21" s="8"/>
      <c r="B21" s="9"/>
    </row>
    <row r="22" spans="1:18" x14ac:dyDescent="0.15">
      <c r="A22" s="120"/>
    </row>
    <row r="23" spans="1:18" x14ac:dyDescent="0.15">
      <c r="A23" s="120"/>
    </row>
    <row r="24" spans="1:18" x14ac:dyDescent="0.15">
      <c r="A24" s="120"/>
    </row>
    <row r="25" spans="1:18" x14ac:dyDescent="0.15">
      <c r="A25" s="120"/>
    </row>
    <row r="26" spans="1:18" x14ac:dyDescent="0.15">
      <c r="A26" s="120"/>
    </row>
    <row r="27" spans="1:18" x14ac:dyDescent="0.15">
      <c r="A27" s="120"/>
    </row>
    <row r="28" spans="1:18" x14ac:dyDescent="0.15">
      <c r="A28" s="120"/>
    </row>
    <row r="29" spans="1:18" x14ac:dyDescent="0.15">
      <c r="A29" s="120"/>
    </row>
    <row r="30" spans="1:18" x14ac:dyDescent="0.15">
      <c r="A30" s="120"/>
    </row>
    <row r="31" spans="1:18" x14ac:dyDescent="0.15">
      <c r="A31" s="120"/>
    </row>
    <row r="32" spans="1:18" x14ac:dyDescent="0.15">
      <c r="A32" s="120"/>
    </row>
    <row r="33" spans="1:1" x14ac:dyDescent="0.15">
      <c r="A33" s="120"/>
    </row>
    <row r="34" spans="1:1" x14ac:dyDescent="0.15">
      <c r="A34" s="120"/>
    </row>
    <row r="35" spans="1:1" x14ac:dyDescent="0.15">
      <c r="A35" s="120"/>
    </row>
    <row r="36" spans="1:1" x14ac:dyDescent="0.15">
      <c r="A36" s="120"/>
    </row>
    <row r="37" spans="1:1" x14ac:dyDescent="0.15">
      <c r="A37" s="120"/>
    </row>
    <row r="38" spans="1:1" x14ac:dyDescent="0.15">
      <c r="A38" s="120"/>
    </row>
    <row r="39" spans="1:1" x14ac:dyDescent="0.15">
      <c r="A39" s="120"/>
    </row>
    <row r="40" spans="1:1" x14ac:dyDescent="0.15">
      <c r="A40" s="120"/>
    </row>
  </sheetData>
  <mergeCells count="12">
    <mergeCell ref="A11:B11"/>
    <mergeCell ref="A12:B12"/>
    <mergeCell ref="A13:B13"/>
    <mergeCell ref="A14:B14"/>
    <mergeCell ref="A15:B15"/>
    <mergeCell ref="A9:B9"/>
    <mergeCell ref="A10:B10"/>
    <mergeCell ref="A4:B4"/>
    <mergeCell ref="A5:B5"/>
    <mergeCell ref="A6:B6"/>
    <mergeCell ref="A7:B7"/>
    <mergeCell ref="A8:B8"/>
  </mergeCells>
  <phoneticPr fontId="1"/>
  <pageMargins left="0.74803149606299213" right="0.74803149606299213" top="0.98425196850393704" bottom="0.62992125984251968" header="0.59055118110236227" footer="0.51181102362204722"/>
  <pageSetup paperSize="9" firstPageNumber="158" orientation="portrait" useFirstPageNumber="1" r:id="rId1"/>
  <headerFooter scaleWithDoc="0">
    <oddHeader>&amp;L&amp;"HGPｺﾞｼｯｸM,ﾒﾃﾞｨｳﾑ"9教育－7社会教育
&amp;14　5　市民総合体育館利用状況</oddHeader>
    <evenFooter>&amp;C－ &amp;P －&amp;R9-6-1
9-6-2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38"/>
  <sheetViews>
    <sheetView showGridLines="0" view="pageBreakPreview" zoomScaleNormal="100" zoomScaleSheetLayoutView="100" workbookViewId="0">
      <selection activeCell="D14" sqref="D14"/>
    </sheetView>
  </sheetViews>
  <sheetFormatPr defaultRowHeight="13.5" x14ac:dyDescent="0.15"/>
  <cols>
    <col min="1" max="1" width="5.875" style="119" customWidth="1"/>
    <col min="2" max="2" width="28.5" style="119" customWidth="1"/>
    <col min="3" max="4" width="26.625" style="119" customWidth="1"/>
    <col min="5" max="16384" width="9" style="119"/>
  </cols>
  <sheetData>
    <row r="1" spans="1:18" s="3" customFormat="1" ht="13.5" customHeight="1" x14ac:dyDescent="0.15">
      <c r="A1" s="1" t="s">
        <v>0</v>
      </c>
      <c r="C1" s="1"/>
    </row>
    <row r="2" spans="1:18" s="242" customFormat="1" ht="17.25" customHeight="1" x14ac:dyDescent="0.2">
      <c r="A2" s="174" t="s">
        <v>397</v>
      </c>
      <c r="C2" s="174"/>
      <c r="D2" s="143"/>
      <c r="E2" s="245"/>
      <c r="F2" s="218"/>
      <c r="G2" s="244"/>
      <c r="H2" s="244"/>
      <c r="I2" s="244"/>
      <c r="J2" s="244"/>
      <c r="K2" s="246"/>
      <c r="L2" s="245"/>
      <c r="M2" s="245"/>
      <c r="N2" s="218"/>
      <c r="O2" s="244"/>
      <c r="P2" s="218"/>
      <c r="Q2" s="244"/>
      <c r="R2" s="243"/>
    </row>
    <row r="3" spans="1:18" s="53" customFormat="1" ht="12.75" customHeight="1" thickBot="1" x14ac:dyDescent="0.2">
      <c r="A3" s="141"/>
      <c r="B3" s="141"/>
      <c r="C3" s="141"/>
      <c r="D3" s="100" t="s">
        <v>413</v>
      </c>
      <c r="E3" s="249"/>
      <c r="F3" s="249"/>
      <c r="G3" s="71"/>
      <c r="H3" s="101"/>
      <c r="I3" s="101"/>
      <c r="J3" s="249"/>
      <c r="K3" s="210"/>
      <c r="L3" s="249"/>
      <c r="M3" s="209"/>
      <c r="N3" s="262"/>
      <c r="O3" s="267"/>
      <c r="P3" s="209"/>
      <c r="Q3" s="265"/>
      <c r="R3" s="99"/>
    </row>
    <row r="4" spans="1:18" s="53" customFormat="1" ht="22.5" customHeight="1" x14ac:dyDescent="0.15">
      <c r="A4" s="399" t="s">
        <v>396</v>
      </c>
      <c r="B4" s="399"/>
      <c r="C4" s="266" t="s">
        <v>395</v>
      </c>
      <c r="D4" s="340" t="s">
        <v>394</v>
      </c>
      <c r="E4" s="249"/>
      <c r="F4" s="209"/>
      <c r="G4" s="209"/>
      <c r="H4" s="265"/>
      <c r="I4" s="265"/>
      <c r="J4" s="265"/>
      <c r="K4" s="210"/>
      <c r="L4" s="249"/>
      <c r="M4" s="209"/>
      <c r="N4" s="249"/>
      <c r="O4" s="249"/>
      <c r="P4" s="249"/>
      <c r="Q4" s="249"/>
      <c r="R4" s="99"/>
    </row>
    <row r="5" spans="1:18" s="53" customFormat="1" ht="24.95" customHeight="1" x14ac:dyDescent="0.15">
      <c r="A5" s="400" t="s">
        <v>393</v>
      </c>
      <c r="B5" s="264" t="s">
        <v>389</v>
      </c>
      <c r="C5" s="138">
        <v>170</v>
      </c>
      <c r="D5" s="137">
        <v>2971</v>
      </c>
      <c r="E5" s="260"/>
      <c r="F5" s="262"/>
      <c r="G5" s="100"/>
      <c r="H5" s="263"/>
      <c r="I5" s="250"/>
      <c r="J5" s="249"/>
      <c r="K5" s="210"/>
      <c r="L5" s="249"/>
      <c r="M5" s="209"/>
      <c r="N5" s="249"/>
      <c r="O5" s="249"/>
      <c r="P5" s="249"/>
      <c r="Q5" s="249"/>
      <c r="R5" s="99"/>
    </row>
    <row r="6" spans="1:18" s="53" customFormat="1" ht="24.95" customHeight="1" x14ac:dyDescent="0.15">
      <c r="A6" s="400"/>
      <c r="B6" s="259" t="s">
        <v>388</v>
      </c>
      <c r="C6" s="135">
        <v>158</v>
      </c>
      <c r="D6" s="134">
        <v>10187</v>
      </c>
      <c r="E6" s="260"/>
      <c r="F6" s="262"/>
      <c r="G6" s="100"/>
      <c r="H6" s="223"/>
      <c r="I6" s="250"/>
      <c r="J6" s="249"/>
      <c r="K6" s="210"/>
      <c r="L6" s="249"/>
      <c r="M6" s="209"/>
      <c r="N6" s="249"/>
      <c r="O6" s="249"/>
      <c r="P6" s="249"/>
      <c r="Q6" s="249"/>
      <c r="R6" s="99"/>
    </row>
    <row r="7" spans="1:18" s="53" customFormat="1" ht="24.95" customHeight="1" x14ac:dyDescent="0.15">
      <c r="A7" s="400"/>
      <c r="B7" s="257" t="s">
        <v>392</v>
      </c>
      <c r="C7" s="135">
        <v>548</v>
      </c>
      <c r="D7" s="134">
        <v>2114</v>
      </c>
      <c r="E7" s="260"/>
      <c r="F7" s="262"/>
      <c r="G7" s="100"/>
      <c r="H7" s="223"/>
      <c r="I7" s="250"/>
      <c r="J7" s="249"/>
      <c r="K7" s="210"/>
      <c r="L7" s="249"/>
      <c r="M7" s="209"/>
      <c r="N7" s="249"/>
      <c r="O7" s="249"/>
      <c r="P7" s="249"/>
      <c r="Q7" s="249"/>
      <c r="R7" s="99"/>
    </row>
    <row r="8" spans="1:18" s="53" customFormat="1" ht="24.95" customHeight="1" thickBot="1" x14ac:dyDescent="0.2">
      <c r="A8" s="400"/>
      <c r="B8" s="261" t="s">
        <v>391</v>
      </c>
      <c r="C8" s="129">
        <v>100</v>
      </c>
      <c r="D8" s="128">
        <v>3350</v>
      </c>
      <c r="E8" s="260"/>
      <c r="F8" s="209"/>
      <c r="G8" s="100"/>
      <c r="H8" s="223"/>
      <c r="I8" s="250"/>
      <c r="J8" s="249"/>
      <c r="K8" s="210"/>
      <c r="L8" s="249"/>
      <c r="M8" s="209"/>
      <c r="N8" s="249"/>
      <c r="O8" s="249"/>
      <c r="P8" s="249"/>
      <c r="Q8" s="249"/>
      <c r="R8" s="99"/>
    </row>
    <row r="9" spans="1:18" s="53" customFormat="1" ht="24.95" customHeight="1" thickTop="1" x14ac:dyDescent="0.15">
      <c r="A9" s="400"/>
      <c r="B9" s="259" t="s">
        <v>386</v>
      </c>
      <c r="C9" s="135">
        <f>SUM(C5:C8)</f>
        <v>976</v>
      </c>
      <c r="D9" s="134">
        <f>SUM(D5:D8)</f>
        <v>18622</v>
      </c>
      <c r="E9" s="252"/>
      <c r="F9" s="71"/>
      <c r="G9" s="100"/>
      <c r="H9" s="223"/>
      <c r="I9" s="250"/>
      <c r="J9" s="249"/>
      <c r="K9" s="210"/>
      <c r="L9" s="249"/>
      <c r="M9" s="209"/>
      <c r="N9" s="249"/>
      <c r="O9" s="249"/>
      <c r="P9" s="249"/>
      <c r="Q9" s="249"/>
      <c r="R9" s="99"/>
    </row>
    <row r="10" spans="1:18" s="53" customFormat="1" ht="24.95" customHeight="1" x14ac:dyDescent="0.15">
      <c r="A10" s="400" t="s">
        <v>390</v>
      </c>
      <c r="B10" s="258" t="s">
        <v>389</v>
      </c>
      <c r="C10" s="138">
        <v>217</v>
      </c>
      <c r="D10" s="137">
        <v>4442</v>
      </c>
      <c r="E10" s="252"/>
      <c r="F10" s="71"/>
      <c r="G10" s="100"/>
      <c r="H10" s="223"/>
      <c r="I10" s="250"/>
      <c r="J10" s="249"/>
      <c r="K10" s="210"/>
      <c r="L10" s="249"/>
      <c r="M10" s="209"/>
      <c r="N10" s="249"/>
      <c r="O10" s="249"/>
      <c r="P10" s="249"/>
      <c r="Q10" s="249"/>
      <c r="R10" s="99"/>
    </row>
    <row r="11" spans="1:18" s="53" customFormat="1" ht="24.95" customHeight="1" x14ac:dyDescent="0.15">
      <c r="A11" s="400"/>
      <c r="B11" s="257" t="s">
        <v>388</v>
      </c>
      <c r="C11" s="135">
        <v>160</v>
      </c>
      <c r="D11" s="134">
        <v>7723</v>
      </c>
      <c r="E11" s="252"/>
      <c r="F11" s="71"/>
      <c r="G11" s="100"/>
      <c r="H11" s="223"/>
      <c r="I11" s="250"/>
      <c r="J11" s="249"/>
      <c r="K11" s="210"/>
      <c r="L11" s="249"/>
      <c r="M11" s="209"/>
      <c r="N11" s="249"/>
      <c r="O11" s="249"/>
      <c r="P11" s="249"/>
      <c r="Q11" s="249"/>
      <c r="R11" s="99"/>
    </row>
    <row r="12" spans="1:18" s="53" customFormat="1" ht="24.95" customHeight="1" thickBot="1" x14ac:dyDescent="0.2">
      <c r="A12" s="400"/>
      <c r="B12" s="256" t="s">
        <v>387</v>
      </c>
      <c r="C12" s="129">
        <v>171</v>
      </c>
      <c r="D12" s="128">
        <v>5126</v>
      </c>
      <c r="E12" s="252"/>
      <c r="F12" s="71"/>
      <c r="G12" s="100"/>
      <c r="H12" s="223"/>
      <c r="I12" s="250"/>
      <c r="J12" s="249"/>
      <c r="K12" s="210"/>
      <c r="L12" s="249"/>
      <c r="M12" s="209"/>
      <c r="N12" s="249"/>
      <c r="O12" s="249"/>
      <c r="P12" s="249"/>
      <c r="Q12" s="249"/>
      <c r="R12" s="99"/>
    </row>
    <row r="13" spans="1:18" s="53" customFormat="1" ht="24.95" customHeight="1" thickTop="1" x14ac:dyDescent="0.15">
      <c r="A13" s="400"/>
      <c r="B13" s="255" t="s">
        <v>386</v>
      </c>
      <c r="C13" s="346">
        <f>SUM(C10:C12)</f>
        <v>548</v>
      </c>
      <c r="D13" s="345">
        <f>SUM(D10:D12)</f>
        <v>17291</v>
      </c>
      <c r="E13" s="252"/>
      <c r="F13" s="71"/>
      <c r="G13" s="100"/>
      <c r="H13" s="223"/>
      <c r="I13" s="250"/>
      <c r="J13" s="249"/>
      <c r="K13" s="210"/>
      <c r="L13" s="249"/>
      <c r="M13" s="209"/>
      <c r="N13" s="249"/>
      <c r="O13" s="249"/>
      <c r="P13" s="249"/>
      <c r="Q13" s="249"/>
      <c r="R13" s="99"/>
    </row>
    <row r="14" spans="1:18" s="53" customFormat="1" ht="24.95" customHeight="1" thickBot="1" x14ac:dyDescent="0.2">
      <c r="A14" s="401" t="s">
        <v>385</v>
      </c>
      <c r="B14" s="401"/>
      <c r="C14" s="344">
        <v>121</v>
      </c>
      <c r="D14" s="343">
        <v>2403</v>
      </c>
      <c r="E14" s="252"/>
      <c r="F14" s="71"/>
      <c r="G14" s="100"/>
      <c r="H14" s="223"/>
      <c r="I14" s="250"/>
      <c r="J14" s="249"/>
      <c r="K14" s="210"/>
      <c r="L14" s="249"/>
      <c r="M14" s="209"/>
      <c r="N14" s="249"/>
      <c r="O14" s="249"/>
      <c r="P14" s="249"/>
      <c r="Q14" s="249"/>
      <c r="R14" s="99"/>
    </row>
    <row r="15" spans="1:18" s="53" customFormat="1" ht="24.95" customHeight="1" thickTop="1" thickBot="1" x14ac:dyDescent="0.2">
      <c r="A15" s="364" t="s">
        <v>384</v>
      </c>
      <c r="B15" s="364"/>
      <c r="C15" s="126">
        <f>SUM(C9+C13+C14)</f>
        <v>1645</v>
      </c>
      <c r="D15" s="127">
        <f>SUM(D9+D13+D14)</f>
        <v>38316</v>
      </c>
      <c r="E15" s="252"/>
      <c r="F15" s="101"/>
      <c r="G15" s="223"/>
      <c r="H15" s="223"/>
      <c r="I15" s="223"/>
      <c r="J15" s="249"/>
      <c r="K15" s="210"/>
      <c r="L15" s="249"/>
      <c r="M15" s="209"/>
      <c r="N15" s="249"/>
      <c r="O15" s="249"/>
      <c r="P15" s="249"/>
      <c r="Q15" s="249"/>
      <c r="R15" s="99"/>
    </row>
    <row r="16" spans="1:18" s="53" customFormat="1" ht="15.75" customHeight="1" x14ac:dyDescent="0.15">
      <c r="A16" s="254" t="s">
        <v>239</v>
      </c>
      <c r="B16" s="253"/>
      <c r="D16" s="100"/>
      <c r="E16" s="252"/>
      <c r="F16" s="71"/>
      <c r="G16" s="100"/>
      <c r="H16" s="223"/>
      <c r="I16" s="250"/>
      <c r="J16" s="249"/>
      <c r="K16" s="210"/>
      <c r="L16" s="249"/>
      <c r="M16" s="209"/>
      <c r="N16" s="249"/>
      <c r="O16" s="249"/>
      <c r="P16" s="249"/>
      <c r="Q16" s="249"/>
      <c r="R16" s="99"/>
    </row>
    <row r="17" spans="1:18" s="53" customFormat="1" ht="12" x14ac:dyDescent="0.15">
      <c r="A17" s="99"/>
      <c r="E17" s="251"/>
      <c r="F17" s="101"/>
      <c r="G17" s="223"/>
      <c r="H17" s="223"/>
      <c r="I17" s="250"/>
      <c r="J17" s="249"/>
      <c r="K17" s="210"/>
      <c r="L17" s="249"/>
      <c r="M17" s="209"/>
      <c r="N17" s="249"/>
      <c r="O17" s="249"/>
      <c r="P17" s="249"/>
      <c r="Q17" s="249"/>
      <c r="R17" s="99"/>
    </row>
    <row r="18" spans="1:18" x14ac:dyDescent="0.15">
      <c r="A18" s="248"/>
    </row>
    <row r="19" spans="1:18" x14ac:dyDescent="0.15">
      <c r="A19" s="248"/>
    </row>
    <row r="20" spans="1:18" x14ac:dyDescent="0.15">
      <c r="A20" s="248"/>
    </row>
    <row r="21" spans="1:18" x14ac:dyDescent="0.15">
      <c r="A21" s="248"/>
    </row>
    <row r="22" spans="1:18" x14ac:dyDescent="0.15">
      <c r="A22" s="248"/>
    </row>
    <row r="23" spans="1:18" x14ac:dyDescent="0.15">
      <c r="A23" s="248"/>
    </row>
    <row r="24" spans="1:18" x14ac:dyDescent="0.15">
      <c r="A24" s="248"/>
    </row>
    <row r="25" spans="1:18" x14ac:dyDescent="0.15">
      <c r="A25" s="248"/>
    </row>
    <row r="26" spans="1:18" x14ac:dyDescent="0.15">
      <c r="A26" s="248"/>
    </row>
    <row r="27" spans="1:18" x14ac:dyDescent="0.15">
      <c r="A27" s="248"/>
    </row>
    <row r="28" spans="1:18" x14ac:dyDescent="0.15">
      <c r="A28" s="248"/>
    </row>
    <row r="29" spans="1:18" x14ac:dyDescent="0.15">
      <c r="A29" s="248"/>
    </row>
    <row r="30" spans="1:18" x14ac:dyDescent="0.15">
      <c r="A30" s="248"/>
    </row>
    <row r="31" spans="1:18" x14ac:dyDescent="0.15">
      <c r="A31" s="248"/>
    </row>
    <row r="32" spans="1:18" x14ac:dyDescent="0.15">
      <c r="A32" s="248"/>
    </row>
    <row r="33" spans="1:1" x14ac:dyDescent="0.15">
      <c r="A33" s="248"/>
    </row>
    <row r="34" spans="1:1" x14ac:dyDescent="0.15">
      <c r="A34" s="248"/>
    </row>
    <row r="35" spans="1:1" x14ac:dyDescent="0.15">
      <c r="A35" s="248"/>
    </row>
    <row r="36" spans="1:1" x14ac:dyDescent="0.15">
      <c r="A36" s="248"/>
    </row>
    <row r="37" spans="1:1" x14ac:dyDescent="0.15">
      <c r="A37" s="248"/>
    </row>
    <row r="38" spans="1:1" x14ac:dyDescent="0.15">
      <c r="A38" s="120"/>
    </row>
  </sheetData>
  <mergeCells count="5">
    <mergeCell ref="A4:B4"/>
    <mergeCell ref="A5:A9"/>
    <mergeCell ref="A10:A13"/>
    <mergeCell ref="A14:B14"/>
    <mergeCell ref="A15:B15"/>
  </mergeCells>
  <phoneticPr fontId="1"/>
  <pageMargins left="0.74803149606299213" right="0.74803149606299213" top="0.98425196850393704" bottom="0.62992125984251968" header="0.59055118110236227" footer="0.51181102362204722"/>
  <pageSetup paperSize="9" firstPageNumber="158" orientation="portrait" useFirstPageNumber="1" r:id="rId1"/>
  <headerFooter scaleWithDoc="0">
    <oddHeader>&amp;L&amp;"HGPｺﾞｼｯｸM,ﾒﾃﾞｨｳﾑ"9教育－7社会教育
&amp;14　6　運動公園利用状況</oddHeader>
    <evenFooter>&amp;C－ &amp;P －&amp;R9-6-1
9-6-2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179"/>
  <sheetViews>
    <sheetView showGridLines="0" view="pageBreakPreview" zoomScaleNormal="100" zoomScaleSheetLayoutView="100" workbookViewId="0">
      <selection activeCell="C5" sqref="C5:C13"/>
    </sheetView>
  </sheetViews>
  <sheetFormatPr defaultRowHeight="13.5" x14ac:dyDescent="0.15"/>
  <cols>
    <col min="1" max="1" width="6.625" style="119" customWidth="1"/>
    <col min="2" max="2" width="28.75" style="119" customWidth="1"/>
    <col min="3" max="4" width="26.25" style="119" customWidth="1"/>
    <col min="5" max="5" width="8" style="119" customWidth="1"/>
    <col min="6" max="16384" width="9" style="119"/>
  </cols>
  <sheetData>
    <row r="1" spans="1:18" s="3" customFormat="1" ht="13.5" customHeight="1" x14ac:dyDescent="0.15">
      <c r="A1" s="1" t="s">
        <v>0</v>
      </c>
      <c r="B1" s="279"/>
      <c r="C1" s="2"/>
    </row>
    <row r="2" spans="1:18" s="275" customFormat="1" ht="17.25" customHeight="1" x14ac:dyDescent="0.2">
      <c r="A2" s="323" t="s">
        <v>414</v>
      </c>
      <c r="B2" s="278"/>
      <c r="C2" s="277"/>
      <c r="D2" s="277"/>
      <c r="I2" s="276"/>
      <c r="J2" s="276"/>
      <c r="K2" s="276"/>
      <c r="L2" s="276"/>
      <c r="M2" s="276"/>
      <c r="N2" s="276"/>
      <c r="O2" s="276"/>
      <c r="P2" s="276"/>
      <c r="Q2" s="276"/>
      <c r="R2" s="276"/>
    </row>
    <row r="3" spans="1:18" s="124" customFormat="1" ht="12.75" customHeight="1" thickBot="1" x14ac:dyDescent="0.2">
      <c r="A3" s="141"/>
      <c r="B3" s="99"/>
      <c r="D3" s="100" t="s">
        <v>413</v>
      </c>
      <c r="I3" s="273"/>
      <c r="J3" s="273"/>
      <c r="K3" s="273"/>
      <c r="L3" s="273"/>
      <c r="M3" s="273"/>
      <c r="N3" s="273"/>
      <c r="O3" s="273"/>
      <c r="P3" s="273"/>
      <c r="Q3" s="273"/>
      <c r="R3" s="273"/>
    </row>
    <row r="4" spans="1:18" s="124" customFormat="1" ht="22.5" customHeight="1" x14ac:dyDescent="0.15">
      <c r="A4" s="357" t="s">
        <v>412</v>
      </c>
      <c r="B4" s="402"/>
      <c r="C4" s="340" t="s">
        <v>411</v>
      </c>
      <c r="D4" s="274" t="s">
        <v>410</v>
      </c>
      <c r="I4" s="273"/>
      <c r="J4" s="273"/>
      <c r="K4" s="273"/>
      <c r="L4" s="273"/>
      <c r="M4" s="273"/>
      <c r="N4" s="273"/>
      <c r="O4" s="273"/>
      <c r="P4" s="273"/>
      <c r="Q4" s="273"/>
      <c r="R4" s="273"/>
    </row>
    <row r="5" spans="1:18" s="124" customFormat="1" ht="22.5" customHeight="1" x14ac:dyDescent="0.15">
      <c r="A5" s="366" t="s">
        <v>409</v>
      </c>
      <c r="B5" s="201" t="s">
        <v>408</v>
      </c>
      <c r="C5" s="138">
        <v>0</v>
      </c>
      <c r="D5" s="351">
        <v>0</v>
      </c>
      <c r="E5" s="270"/>
      <c r="I5" s="273"/>
      <c r="J5" s="273"/>
      <c r="K5" s="273"/>
      <c r="L5" s="273"/>
      <c r="M5" s="273"/>
      <c r="N5" s="273"/>
      <c r="O5" s="273"/>
      <c r="P5" s="273"/>
      <c r="Q5" s="273"/>
      <c r="R5" s="273"/>
    </row>
    <row r="6" spans="1:18" s="124" customFormat="1" ht="22.5" customHeight="1" x14ac:dyDescent="0.15">
      <c r="A6" s="403"/>
      <c r="B6" s="194" t="s">
        <v>407</v>
      </c>
      <c r="C6" s="135">
        <v>0</v>
      </c>
      <c r="D6" s="350">
        <v>0</v>
      </c>
      <c r="E6" s="270"/>
      <c r="I6" s="273"/>
      <c r="J6" s="273"/>
      <c r="K6" s="273"/>
      <c r="L6" s="273"/>
      <c r="M6" s="273"/>
      <c r="N6" s="273"/>
      <c r="O6" s="273"/>
      <c r="P6" s="273"/>
      <c r="Q6" s="273"/>
      <c r="R6" s="273"/>
    </row>
    <row r="7" spans="1:18" s="124" customFormat="1" ht="22.5" customHeight="1" thickBot="1" x14ac:dyDescent="0.2">
      <c r="A7" s="403"/>
      <c r="B7" s="130" t="s">
        <v>406</v>
      </c>
      <c r="C7" s="129">
        <v>0</v>
      </c>
      <c r="D7" s="349">
        <v>0</v>
      </c>
      <c r="E7" s="270"/>
    </row>
    <row r="8" spans="1:18" s="124" customFormat="1" ht="22.5" customHeight="1" thickTop="1" x14ac:dyDescent="0.15">
      <c r="A8" s="404"/>
      <c r="B8" s="208" t="s">
        <v>401</v>
      </c>
      <c r="C8" s="346">
        <f>SUM(C5:C7)</f>
        <v>0</v>
      </c>
      <c r="D8" s="352">
        <v>0</v>
      </c>
      <c r="E8" s="270"/>
    </row>
    <row r="9" spans="1:18" s="124" customFormat="1" ht="22.5" customHeight="1" x14ac:dyDescent="0.15">
      <c r="A9" s="366" t="s">
        <v>405</v>
      </c>
      <c r="B9" s="318" t="s">
        <v>404</v>
      </c>
      <c r="C9" s="138">
        <v>0</v>
      </c>
      <c r="D9" s="351">
        <v>0</v>
      </c>
      <c r="E9" s="270"/>
    </row>
    <row r="10" spans="1:18" s="124" customFormat="1" ht="22.5" customHeight="1" x14ac:dyDescent="0.15">
      <c r="A10" s="403"/>
      <c r="B10" s="157" t="s">
        <v>403</v>
      </c>
      <c r="C10" s="135">
        <v>0</v>
      </c>
      <c r="D10" s="350">
        <v>0</v>
      </c>
      <c r="E10" s="270"/>
    </row>
    <row r="11" spans="1:18" s="124" customFormat="1" ht="22.5" customHeight="1" thickBot="1" x14ac:dyDescent="0.2">
      <c r="A11" s="403"/>
      <c r="B11" s="272" t="s">
        <v>402</v>
      </c>
      <c r="C11" s="129">
        <v>0</v>
      </c>
      <c r="D11" s="349">
        <v>0</v>
      </c>
      <c r="E11" s="270"/>
    </row>
    <row r="12" spans="1:18" s="124" customFormat="1" ht="22.5" customHeight="1" thickTop="1" thickBot="1" x14ac:dyDescent="0.2">
      <c r="A12" s="405"/>
      <c r="B12" s="271" t="s">
        <v>401</v>
      </c>
      <c r="C12" s="129">
        <f>SUM(C9:C11)</f>
        <v>0</v>
      </c>
      <c r="D12" s="349">
        <v>0</v>
      </c>
      <c r="E12" s="270"/>
    </row>
    <row r="13" spans="1:18" s="124" customFormat="1" ht="22.5" customHeight="1" thickTop="1" thickBot="1" x14ac:dyDescent="0.2">
      <c r="A13" s="364" t="s">
        <v>400</v>
      </c>
      <c r="B13" s="364"/>
      <c r="C13" s="348">
        <f>SUM(C8+C12)</f>
        <v>0</v>
      </c>
      <c r="D13" s="347">
        <v>0</v>
      </c>
      <c r="E13" s="269"/>
    </row>
    <row r="14" spans="1:18" s="124" customFormat="1" ht="15.75" customHeight="1" x14ac:dyDescent="0.15">
      <c r="A14" s="71" t="s">
        <v>399</v>
      </c>
      <c r="B14" s="268"/>
      <c r="C14" s="268"/>
      <c r="D14" s="100"/>
      <c r="E14" s="268"/>
      <c r="F14" s="268"/>
      <c r="G14" s="268"/>
      <c r="H14" s="268"/>
      <c r="I14" s="268"/>
    </row>
    <row r="15" spans="1:18" ht="15.75" customHeight="1" x14ac:dyDescent="0.15">
      <c r="A15" s="10" t="s">
        <v>398</v>
      </c>
      <c r="B15" s="103"/>
      <c r="C15" s="103"/>
      <c r="D15" s="120"/>
      <c r="E15" s="120"/>
      <c r="F15" s="120"/>
      <c r="G15" s="120"/>
      <c r="H15" s="120"/>
      <c r="I15" s="120"/>
    </row>
    <row r="16" spans="1:18" x14ac:dyDescent="0.15">
      <c r="A16" s="8"/>
      <c r="B16" s="8"/>
      <c r="C16" s="120"/>
      <c r="D16" s="120"/>
      <c r="E16" s="120"/>
      <c r="F16" s="120"/>
      <c r="G16" s="120"/>
      <c r="H16" s="120"/>
      <c r="I16" s="120"/>
    </row>
    <row r="17" spans="1:9" x14ac:dyDescent="0.15">
      <c r="A17" s="120"/>
      <c r="B17" s="120"/>
      <c r="C17" s="120"/>
      <c r="D17" s="120"/>
      <c r="E17" s="120"/>
      <c r="F17" s="120"/>
      <c r="G17" s="120"/>
      <c r="H17" s="120"/>
      <c r="I17" s="120"/>
    </row>
    <row r="18" spans="1:9" x14ac:dyDescent="0.15">
      <c r="A18" s="120"/>
      <c r="B18" s="120"/>
      <c r="C18" s="120"/>
      <c r="D18" s="120"/>
      <c r="E18" s="120"/>
      <c r="F18" s="120"/>
      <c r="G18" s="120"/>
      <c r="H18" s="120"/>
      <c r="I18" s="120"/>
    </row>
    <row r="19" spans="1:9" x14ac:dyDescent="0.15">
      <c r="A19" s="120"/>
      <c r="B19" s="120"/>
      <c r="C19" s="120"/>
      <c r="D19" s="120"/>
      <c r="E19" s="120"/>
      <c r="F19" s="120"/>
      <c r="G19" s="120"/>
      <c r="H19" s="120"/>
      <c r="I19" s="120"/>
    </row>
    <row r="20" spans="1:9" x14ac:dyDescent="0.15">
      <c r="A20" s="120"/>
      <c r="B20" s="120"/>
      <c r="C20" s="120"/>
      <c r="D20" s="120"/>
      <c r="E20" s="120"/>
      <c r="F20" s="120"/>
      <c r="G20" s="120"/>
      <c r="H20" s="120"/>
      <c r="I20" s="120"/>
    </row>
    <row r="21" spans="1:9" x14ac:dyDescent="0.15">
      <c r="A21" s="120"/>
      <c r="B21" s="120"/>
      <c r="C21" s="120"/>
      <c r="D21" s="120"/>
      <c r="E21" s="120"/>
      <c r="F21" s="120"/>
      <c r="G21" s="120"/>
      <c r="H21" s="120"/>
      <c r="I21" s="120"/>
    </row>
    <row r="22" spans="1:9" x14ac:dyDescent="0.15">
      <c r="A22" s="120"/>
      <c r="B22" s="120"/>
      <c r="C22" s="120"/>
      <c r="D22" s="120"/>
      <c r="E22" s="120"/>
      <c r="F22" s="120"/>
      <c r="G22" s="120"/>
      <c r="H22" s="120"/>
      <c r="I22" s="120"/>
    </row>
    <row r="23" spans="1:9" x14ac:dyDescent="0.15">
      <c r="A23" s="120"/>
      <c r="B23" s="120"/>
      <c r="C23" s="120"/>
      <c r="D23" s="120"/>
      <c r="E23" s="120"/>
      <c r="F23" s="120"/>
      <c r="G23" s="120"/>
      <c r="H23" s="120"/>
      <c r="I23" s="120"/>
    </row>
    <row r="24" spans="1:9" x14ac:dyDescent="0.15">
      <c r="A24" s="120"/>
      <c r="B24" s="120"/>
      <c r="C24" s="120"/>
      <c r="D24" s="120"/>
      <c r="E24" s="120"/>
      <c r="F24" s="120"/>
      <c r="G24" s="120"/>
      <c r="H24" s="120"/>
      <c r="I24" s="120"/>
    </row>
    <row r="25" spans="1:9" x14ac:dyDescent="0.15">
      <c r="A25" s="120"/>
      <c r="B25" s="120"/>
      <c r="C25" s="120"/>
      <c r="D25" s="120"/>
      <c r="E25" s="120"/>
      <c r="F25" s="120"/>
      <c r="G25" s="120"/>
      <c r="H25" s="120"/>
      <c r="I25" s="120"/>
    </row>
    <row r="26" spans="1:9" x14ac:dyDescent="0.15">
      <c r="A26" s="120"/>
      <c r="B26" s="120"/>
      <c r="C26" s="120"/>
      <c r="D26" s="120"/>
      <c r="E26" s="120"/>
      <c r="F26" s="120"/>
      <c r="G26" s="120"/>
      <c r="H26" s="120"/>
      <c r="I26" s="120"/>
    </row>
    <row r="27" spans="1:9" x14ac:dyDescent="0.15">
      <c r="A27" s="120"/>
      <c r="B27" s="120"/>
      <c r="C27" s="120"/>
      <c r="D27" s="120"/>
      <c r="E27" s="120"/>
      <c r="F27" s="120"/>
      <c r="G27" s="120"/>
      <c r="H27" s="120"/>
      <c r="I27" s="120"/>
    </row>
    <row r="28" spans="1:9" x14ac:dyDescent="0.15">
      <c r="A28" s="120"/>
      <c r="B28" s="120"/>
      <c r="C28" s="120"/>
      <c r="D28" s="120"/>
      <c r="E28" s="120"/>
      <c r="F28" s="120"/>
      <c r="G28" s="120"/>
      <c r="H28" s="120"/>
      <c r="I28" s="120"/>
    </row>
    <row r="29" spans="1:9" x14ac:dyDescent="0.15">
      <c r="A29" s="120"/>
      <c r="B29" s="120"/>
      <c r="C29" s="120"/>
      <c r="D29" s="120"/>
      <c r="E29" s="120"/>
      <c r="F29" s="120"/>
      <c r="G29" s="120"/>
      <c r="H29" s="120"/>
      <c r="I29" s="120"/>
    </row>
    <row r="30" spans="1:9" x14ac:dyDescent="0.15">
      <c r="A30" s="120"/>
      <c r="B30" s="120"/>
      <c r="C30" s="120"/>
      <c r="D30" s="120"/>
      <c r="E30" s="120"/>
      <c r="F30" s="120"/>
      <c r="G30" s="120"/>
      <c r="H30" s="120"/>
      <c r="I30" s="120"/>
    </row>
    <row r="31" spans="1:9" x14ac:dyDescent="0.15">
      <c r="A31" s="120"/>
      <c r="B31" s="120"/>
      <c r="C31" s="120"/>
      <c r="D31" s="120"/>
      <c r="E31" s="120"/>
      <c r="F31" s="120"/>
      <c r="G31" s="120"/>
      <c r="H31" s="120"/>
      <c r="I31" s="120"/>
    </row>
    <row r="32" spans="1:9" x14ac:dyDescent="0.15">
      <c r="A32" s="120"/>
      <c r="B32" s="120"/>
      <c r="C32" s="120"/>
      <c r="D32" s="120"/>
      <c r="E32" s="120"/>
      <c r="F32" s="120"/>
      <c r="G32" s="120"/>
      <c r="H32" s="120"/>
      <c r="I32" s="120"/>
    </row>
    <row r="33" spans="1:9" x14ac:dyDescent="0.15">
      <c r="A33" s="120"/>
      <c r="B33" s="120"/>
      <c r="C33" s="120"/>
      <c r="D33" s="120"/>
      <c r="E33" s="120"/>
      <c r="F33" s="120"/>
      <c r="G33" s="120"/>
      <c r="H33" s="120"/>
      <c r="I33" s="120"/>
    </row>
    <row r="34" spans="1:9" x14ac:dyDescent="0.15">
      <c r="A34" s="120"/>
      <c r="B34" s="120"/>
      <c r="C34" s="120"/>
      <c r="D34" s="120"/>
      <c r="E34" s="120"/>
      <c r="F34" s="120"/>
      <c r="G34" s="120"/>
      <c r="H34" s="120"/>
      <c r="I34" s="120"/>
    </row>
    <row r="35" spans="1:9" x14ac:dyDescent="0.15">
      <c r="A35" s="120"/>
      <c r="B35" s="120"/>
      <c r="C35" s="120"/>
      <c r="D35" s="120"/>
      <c r="E35" s="120"/>
      <c r="F35" s="120"/>
      <c r="G35" s="120"/>
      <c r="H35" s="120"/>
      <c r="I35" s="120"/>
    </row>
    <row r="36" spans="1:9" x14ac:dyDescent="0.15">
      <c r="A36" s="120"/>
      <c r="B36" s="120"/>
      <c r="C36" s="120"/>
      <c r="D36" s="120"/>
      <c r="E36" s="120"/>
      <c r="F36" s="120"/>
      <c r="G36" s="120"/>
      <c r="H36" s="120"/>
      <c r="I36" s="120"/>
    </row>
    <row r="37" spans="1:9" x14ac:dyDescent="0.15">
      <c r="A37" s="120"/>
      <c r="B37" s="120"/>
      <c r="C37" s="120"/>
      <c r="D37" s="120"/>
      <c r="E37" s="120"/>
      <c r="F37" s="120"/>
      <c r="G37" s="120"/>
      <c r="H37" s="120"/>
      <c r="I37" s="120"/>
    </row>
    <row r="38" spans="1:9" x14ac:dyDescent="0.15">
      <c r="A38" s="120"/>
      <c r="B38" s="120"/>
      <c r="C38" s="120"/>
      <c r="D38" s="120"/>
      <c r="E38" s="120"/>
      <c r="F38" s="120"/>
      <c r="G38" s="120"/>
      <c r="H38" s="120"/>
      <c r="I38" s="120"/>
    </row>
    <row r="39" spans="1:9" x14ac:dyDescent="0.15">
      <c r="A39" s="120"/>
      <c r="B39" s="120"/>
      <c r="C39" s="120"/>
      <c r="D39" s="120"/>
      <c r="E39" s="120"/>
      <c r="F39" s="120"/>
      <c r="G39" s="120"/>
      <c r="H39" s="120"/>
      <c r="I39" s="120"/>
    </row>
    <row r="40" spans="1:9" x14ac:dyDescent="0.15">
      <c r="A40" s="120"/>
      <c r="B40" s="120"/>
      <c r="C40" s="120"/>
      <c r="D40" s="120"/>
      <c r="E40" s="120"/>
      <c r="F40" s="120"/>
      <c r="G40" s="120"/>
      <c r="H40" s="120"/>
      <c r="I40" s="120"/>
    </row>
    <row r="41" spans="1:9" x14ac:dyDescent="0.15">
      <c r="A41" s="120"/>
      <c r="B41" s="120"/>
      <c r="C41" s="120"/>
      <c r="D41" s="120"/>
      <c r="E41" s="120"/>
      <c r="F41" s="120"/>
      <c r="G41" s="120"/>
      <c r="H41" s="120"/>
      <c r="I41" s="120"/>
    </row>
    <row r="42" spans="1:9" x14ac:dyDescent="0.15">
      <c r="A42" s="120"/>
      <c r="B42" s="120"/>
      <c r="C42" s="120"/>
      <c r="D42" s="120"/>
      <c r="E42" s="120"/>
      <c r="F42" s="120"/>
      <c r="G42" s="120"/>
      <c r="H42" s="120"/>
      <c r="I42" s="120"/>
    </row>
    <row r="43" spans="1:9" x14ac:dyDescent="0.15">
      <c r="A43" s="120"/>
      <c r="B43" s="120"/>
      <c r="C43" s="120"/>
      <c r="D43" s="120"/>
      <c r="E43" s="120"/>
      <c r="F43" s="120"/>
      <c r="G43" s="120"/>
      <c r="H43" s="120"/>
      <c r="I43" s="120"/>
    </row>
    <row r="44" spans="1:9" x14ac:dyDescent="0.15">
      <c r="A44" s="120"/>
      <c r="B44" s="120"/>
      <c r="C44" s="120"/>
      <c r="D44" s="120"/>
      <c r="E44" s="120"/>
      <c r="F44" s="120"/>
      <c r="G44" s="120"/>
      <c r="H44" s="120"/>
      <c r="I44" s="120"/>
    </row>
    <row r="45" spans="1:9" x14ac:dyDescent="0.15">
      <c r="A45" s="120"/>
      <c r="B45" s="120"/>
      <c r="C45" s="120"/>
      <c r="D45" s="120"/>
      <c r="E45" s="120"/>
      <c r="F45" s="120"/>
      <c r="G45" s="120"/>
      <c r="H45" s="120"/>
      <c r="I45" s="120"/>
    </row>
    <row r="46" spans="1:9" x14ac:dyDescent="0.15">
      <c r="A46" s="120"/>
      <c r="B46" s="120"/>
      <c r="C46" s="120"/>
      <c r="D46" s="120"/>
      <c r="E46" s="120"/>
      <c r="F46" s="120"/>
      <c r="G46" s="120"/>
      <c r="H46" s="120"/>
      <c r="I46" s="120"/>
    </row>
    <row r="47" spans="1:9" x14ac:dyDescent="0.15">
      <c r="A47" s="120"/>
      <c r="B47" s="120"/>
      <c r="C47" s="120"/>
      <c r="D47" s="120"/>
      <c r="E47" s="120"/>
      <c r="F47" s="120"/>
      <c r="G47" s="120"/>
      <c r="H47" s="120"/>
      <c r="I47" s="120"/>
    </row>
    <row r="48" spans="1:9" x14ac:dyDescent="0.15">
      <c r="A48" s="120"/>
      <c r="B48" s="120"/>
      <c r="C48" s="120"/>
      <c r="D48" s="120"/>
      <c r="E48" s="120"/>
      <c r="F48" s="120"/>
      <c r="G48" s="120"/>
      <c r="H48" s="120"/>
      <c r="I48" s="120"/>
    </row>
    <row r="49" spans="1:9" x14ac:dyDescent="0.15">
      <c r="A49" s="120"/>
      <c r="B49" s="120"/>
      <c r="C49" s="120"/>
      <c r="D49" s="120"/>
      <c r="E49" s="120"/>
      <c r="F49" s="120"/>
      <c r="G49" s="120"/>
      <c r="H49" s="120"/>
      <c r="I49" s="120"/>
    </row>
    <row r="50" spans="1:9" x14ac:dyDescent="0.15">
      <c r="A50" s="120"/>
      <c r="B50" s="120"/>
      <c r="C50" s="120"/>
      <c r="D50" s="120"/>
      <c r="E50" s="120"/>
      <c r="F50" s="120"/>
      <c r="G50" s="120"/>
      <c r="H50" s="120"/>
      <c r="I50" s="120"/>
    </row>
    <row r="51" spans="1:9" x14ac:dyDescent="0.15">
      <c r="A51" s="120"/>
      <c r="B51" s="120"/>
      <c r="C51" s="120"/>
      <c r="D51" s="120"/>
      <c r="E51" s="120"/>
      <c r="F51" s="120"/>
      <c r="G51" s="120"/>
      <c r="H51" s="120"/>
      <c r="I51" s="120"/>
    </row>
    <row r="52" spans="1:9" x14ac:dyDescent="0.15">
      <c r="A52" s="120"/>
      <c r="B52" s="120"/>
      <c r="C52" s="120"/>
      <c r="D52" s="120"/>
      <c r="E52" s="120"/>
      <c r="F52" s="120"/>
      <c r="G52" s="120"/>
      <c r="H52" s="120"/>
      <c r="I52" s="120"/>
    </row>
    <row r="53" spans="1:9" x14ac:dyDescent="0.15">
      <c r="A53" s="120"/>
      <c r="B53" s="120"/>
      <c r="C53" s="120"/>
      <c r="D53" s="120"/>
    </row>
    <row r="54" spans="1:9" x14ac:dyDescent="0.15">
      <c r="A54" s="120"/>
      <c r="B54" s="120"/>
      <c r="C54" s="120"/>
      <c r="D54" s="120"/>
    </row>
    <row r="55" spans="1:9" x14ac:dyDescent="0.15">
      <c r="A55" s="120"/>
      <c r="B55" s="120"/>
      <c r="C55" s="120"/>
      <c r="D55" s="120"/>
    </row>
    <row r="56" spans="1:9" x14ac:dyDescent="0.15">
      <c r="A56" s="120"/>
      <c r="B56" s="120"/>
      <c r="C56" s="120"/>
      <c r="D56" s="120"/>
    </row>
    <row r="57" spans="1:9" x14ac:dyDescent="0.15">
      <c r="A57" s="120"/>
      <c r="B57" s="120"/>
      <c r="C57" s="120"/>
      <c r="D57" s="120"/>
    </row>
    <row r="58" spans="1:9" x14ac:dyDescent="0.15">
      <c r="A58" s="120"/>
      <c r="B58" s="120"/>
      <c r="C58" s="120"/>
      <c r="D58" s="120"/>
    </row>
    <row r="59" spans="1:9" x14ac:dyDescent="0.15">
      <c r="A59" s="120"/>
      <c r="B59" s="120"/>
      <c r="C59" s="120"/>
      <c r="D59" s="120"/>
    </row>
    <row r="60" spans="1:9" x14ac:dyDescent="0.15">
      <c r="A60" s="120"/>
      <c r="B60" s="120"/>
      <c r="C60" s="120"/>
      <c r="D60" s="120"/>
    </row>
    <row r="61" spans="1:9" x14ac:dyDescent="0.15">
      <c r="A61" s="120"/>
      <c r="B61" s="120"/>
      <c r="C61" s="120"/>
      <c r="D61" s="120"/>
    </row>
    <row r="62" spans="1:9" x14ac:dyDescent="0.15">
      <c r="A62" s="120"/>
      <c r="B62" s="120"/>
      <c r="C62" s="120"/>
      <c r="D62" s="120"/>
    </row>
    <row r="63" spans="1:9" x14ac:dyDescent="0.15">
      <c r="A63" s="120"/>
      <c r="B63" s="120"/>
      <c r="C63" s="120"/>
      <c r="D63" s="120"/>
    </row>
    <row r="64" spans="1:9" x14ac:dyDescent="0.15">
      <c r="A64" s="120"/>
      <c r="B64" s="120"/>
      <c r="C64" s="120"/>
      <c r="D64" s="120"/>
    </row>
    <row r="65" spans="1:4" x14ac:dyDescent="0.15">
      <c r="A65" s="120"/>
      <c r="B65" s="120"/>
      <c r="C65" s="120"/>
      <c r="D65" s="120"/>
    </row>
    <row r="66" spans="1:4" x14ac:dyDescent="0.15">
      <c r="A66" s="120"/>
      <c r="B66" s="120"/>
      <c r="C66" s="120"/>
      <c r="D66" s="120"/>
    </row>
    <row r="67" spans="1:4" x14ac:dyDescent="0.15">
      <c r="A67" s="120"/>
      <c r="B67" s="120"/>
      <c r="C67" s="120"/>
      <c r="D67" s="120"/>
    </row>
    <row r="68" spans="1:4" x14ac:dyDescent="0.15">
      <c r="A68" s="120"/>
      <c r="B68" s="120"/>
      <c r="C68" s="120"/>
      <c r="D68" s="120"/>
    </row>
    <row r="69" spans="1:4" x14ac:dyDescent="0.15">
      <c r="A69" s="120"/>
      <c r="B69" s="120"/>
      <c r="C69" s="120"/>
      <c r="D69" s="120"/>
    </row>
    <row r="70" spans="1:4" x14ac:dyDescent="0.15">
      <c r="A70" s="120"/>
      <c r="B70" s="120"/>
      <c r="C70" s="120"/>
      <c r="D70" s="120"/>
    </row>
    <row r="71" spans="1:4" x14ac:dyDescent="0.15">
      <c r="A71" s="120"/>
      <c r="B71" s="120"/>
      <c r="C71" s="120"/>
      <c r="D71" s="120"/>
    </row>
    <row r="72" spans="1:4" x14ac:dyDescent="0.15">
      <c r="A72" s="120"/>
      <c r="B72" s="120"/>
      <c r="C72" s="120"/>
      <c r="D72" s="120"/>
    </row>
    <row r="73" spans="1:4" x14ac:dyDescent="0.15">
      <c r="A73" s="120"/>
      <c r="B73" s="120"/>
      <c r="C73" s="120"/>
      <c r="D73" s="120"/>
    </row>
    <row r="74" spans="1:4" x14ac:dyDescent="0.15">
      <c r="A74" s="120"/>
      <c r="B74" s="120"/>
      <c r="C74" s="120"/>
      <c r="D74" s="120"/>
    </row>
    <row r="75" spans="1:4" x14ac:dyDescent="0.15">
      <c r="A75" s="120"/>
      <c r="B75" s="120"/>
      <c r="C75" s="120"/>
      <c r="D75" s="120"/>
    </row>
    <row r="76" spans="1:4" x14ac:dyDescent="0.15">
      <c r="A76" s="120"/>
      <c r="B76" s="120"/>
      <c r="C76" s="120"/>
      <c r="D76" s="120"/>
    </row>
    <row r="77" spans="1:4" x14ac:dyDescent="0.15">
      <c r="A77" s="120"/>
      <c r="B77" s="120"/>
      <c r="C77" s="120"/>
      <c r="D77" s="120"/>
    </row>
    <row r="78" spans="1:4" x14ac:dyDescent="0.15">
      <c r="A78" s="120"/>
      <c r="B78" s="120"/>
      <c r="C78" s="120"/>
      <c r="D78" s="120"/>
    </row>
    <row r="79" spans="1:4" x14ac:dyDescent="0.15">
      <c r="A79" s="120"/>
      <c r="B79" s="120"/>
      <c r="C79" s="120"/>
      <c r="D79" s="120"/>
    </row>
    <row r="80" spans="1:4" x14ac:dyDescent="0.15">
      <c r="A80" s="120"/>
      <c r="B80" s="120"/>
      <c r="C80" s="120"/>
      <c r="D80" s="120"/>
    </row>
    <row r="81" spans="1:4" x14ac:dyDescent="0.15">
      <c r="A81" s="120"/>
      <c r="B81" s="120"/>
      <c r="C81" s="120"/>
      <c r="D81" s="120"/>
    </row>
    <row r="82" spans="1:4" x14ac:dyDescent="0.15">
      <c r="A82" s="120"/>
      <c r="B82" s="120"/>
      <c r="C82" s="120"/>
      <c r="D82" s="120"/>
    </row>
    <row r="83" spans="1:4" x14ac:dyDescent="0.15">
      <c r="A83" s="120"/>
      <c r="B83" s="120"/>
      <c r="C83" s="120"/>
      <c r="D83" s="120"/>
    </row>
    <row r="84" spans="1:4" x14ac:dyDescent="0.15">
      <c r="A84" s="120"/>
      <c r="B84" s="120"/>
      <c r="C84" s="120"/>
      <c r="D84" s="120"/>
    </row>
    <row r="85" spans="1:4" x14ac:dyDescent="0.15">
      <c r="A85" s="120"/>
      <c r="B85" s="120"/>
      <c r="C85" s="120"/>
      <c r="D85" s="120"/>
    </row>
    <row r="86" spans="1:4" x14ac:dyDescent="0.15">
      <c r="A86" s="120"/>
      <c r="B86" s="120"/>
      <c r="C86" s="120"/>
      <c r="D86" s="120"/>
    </row>
    <row r="87" spans="1:4" x14ac:dyDescent="0.15">
      <c r="A87" s="120"/>
      <c r="B87" s="120"/>
      <c r="C87" s="120"/>
      <c r="D87" s="120"/>
    </row>
    <row r="88" spans="1:4" x14ac:dyDescent="0.15">
      <c r="A88" s="120"/>
      <c r="B88" s="120"/>
      <c r="C88" s="120"/>
      <c r="D88" s="120"/>
    </row>
    <row r="89" spans="1:4" x14ac:dyDescent="0.15">
      <c r="A89" s="120"/>
      <c r="B89" s="120"/>
      <c r="C89" s="120"/>
      <c r="D89" s="120"/>
    </row>
    <row r="90" spans="1:4" x14ac:dyDescent="0.15">
      <c r="A90" s="120"/>
      <c r="B90" s="120"/>
      <c r="C90" s="120"/>
      <c r="D90" s="120"/>
    </row>
    <row r="91" spans="1:4" x14ac:dyDescent="0.15">
      <c r="A91" s="120"/>
      <c r="B91" s="120"/>
      <c r="C91" s="120"/>
      <c r="D91" s="120"/>
    </row>
    <row r="92" spans="1:4" x14ac:dyDescent="0.15">
      <c r="A92" s="120"/>
      <c r="B92" s="120"/>
      <c r="C92" s="120"/>
      <c r="D92" s="120"/>
    </row>
    <row r="93" spans="1:4" x14ac:dyDescent="0.15">
      <c r="A93" s="120"/>
      <c r="B93" s="120"/>
      <c r="C93" s="120"/>
      <c r="D93" s="120"/>
    </row>
    <row r="94" spans="1:4" x14ac:dyDescent="0.15">
      <c r="A94" s="120"/>
      <c r="B94" s="120"/>
      <c r="C94" s="120"/>
      <c r="D94" s="120"/>
    </row>
    <row r="95" spans="1:4" x14ac:dyDescent="0.15">
      <c r="A95" s="120"/>
      <c r="B95" s="120"/>
      <c r="C95" s="120"/>
      <c r="D95" s="120"/>
    </row>
    <row r="96" spans="1:4" x14ac:dyDescent="0.15">
      <c r="A96" s="120"/>
      <c r="B96" s="120"/>
      <c r="C96" s="120"/>
      <c r="D96" s="120"/>
    </row>
    <row r="97" spans="1:4" x14ac:dyDescent="0.15">
      <c r="A97" s="120"/>
      <c r="B97" s="120"/>
      <c r="C97" s="120"/>
      <c r="D97" s="120"/>
    </row>
    <row r="98" spans="1:4" x14ac:dyDescent="0.15">
      <c r="A98" s="120"/>
      <c r="B98" s="120"/>
      <c r="C98" s="120"/>
      <c r="D98" s="120"/>
    </row>
    <row r="99" spans="1:4" x14ac:dyDescent="0.15">
      <c r="A99" s="120"/>
      <c r="B99" s="120"/>
      <c r="C99" s="120"/>
      <c r="D99" s="120"/>
    </row>
    <row r="100" spans="1:4" x14ac:dyDescent="0.15">
      <c r="A100" s="120"/>
      <c r="B100" s="120"/>
      <c r="C100" s="120"/>
      <c r="D100" s="120"/>
    </row>
    <row r="101" spans="1:4" x14ac:dyDescent="0.15">
      <c r="A101" s="120"/>
      <c r="B101" s="120"/>
      <c r="C101" s="120"/>
      <c r="D101" s="120"/>
    </row>
    <row r="102" spans="1:4" x14ac:dyDescent="0.15">
      <c r="A102" s="120"/>
      <c r="B102" s="120"/>
      <c r="C102" s="120"/>
      <c r="D102" s="120"/>
    </row>
    <row r="103" spans="1:4" x14ac:dyDescent="0.15">
      <c r="A103" s="120"/>
      <c r="B103" s="120"/>
      <c r="C103" s="120"/>
      <c r="D103" s="120"/>
    </row>
    <row r="104" spans="1:4" x14ac:dyDescent="0.15">
      <c r="A104" s="120"/>
      <c r="B104" s="120"/>
      <c r="C104" s="120"/>
      <c r="D104" s="120"/>
    </row>
    <row r="105" spans="1:4" x14ac:dyDescent="0.15">
      <c r="A105" s="120"/>
      <c r="B105" s="120"/>
      <c r="C105" s="120"/>
      <c r="D105" s="120"/>
    </row>
    <row r="106" spans="1:4" x14ac:dyDescent="0.15">
      <c r="A106" s="120"/>
      <c r="B106" s="120"/>
      <c r="C106" s="120"/>
      <c r="D106" s="120"/>
    </row>
    <row r="107" spans="1:4" x14ac:dyDescent="0.15">
      <c r="A107" s="120"/>
      <c r="B107" s="120"/>
      <c r="C107" s="120"/>
      <c r="D107" s="120"/>
    </row>
    <row r="108" spans="1:4" x14ac:dyDescent="0.15">
      <c r="A108" s="120"/>
      <c r="B108" s="120"/>
      <c r="C108" s="120"/>
      <c r="D108" s="120"/>
    </row>
    <row r="109" spans="1:4" x14ac:dyDescent="0.15">
      <c r="A109" s="120"/>
      <c r="B109" s="120"/>
      <c r="C109" s="120"/>
      <c r="D109" s="120"/>
    </row>
    <row r="110" spans="1:4" x14ac:dyDescent="0.15">
      <c r="A110" s="120"/>
      <c r="B110" s="120"/>
      <c r="C110" s="120"/>
      <c r="D110" s="120"/>
    </row>
    <row r="111" spans="1:4" x14ac:dyDescent="0.15">
      <c r="A111" s="120"/>
      <c r="B111" s="120"/>
      <c r="C111" s="120"/>
      <c r="D111" s="120"/>
    </row>
    <row r="112" spans="1:4" x14ac:dyDescent="0.15">
      <c r="A112" s="120"/>
      <c r="B112" s="120"/>
      <c r="C112" s="120"/>
      <c r="D112" s="120"/>
    </row>
    <row r="113" spans="1:4" x14ac:dyDescent="0.15">
      <c r="A113" s="120"/>
      <c r="B113" s="120"/>
      <c r="C113" s="120"/>
      <c r="D113" s="120"/>
    </row>
    <row r="114" spans="1:4" x14ac:dyDescent="0.15">
      <c r="A114" s="120"/>
      <c r="B114" s="120"/>
      <c r="C114" s="120"/>
      <c r="D114" s="120"/>
    </row>
    <row r="115" spans="1:4" x14ac:dyDescent="0.15">
      <c r="A115" s="120"/>
      <c r="B115" s="120"/>
      <c r="C115" s="120"/>
      <c r="D115" s="120"/>
    </row>
    <row r="116" spans="1:4" x14ac:dyDescent="0.15">
      <c r="A116" s="120"/>
      <c r="B116" s="120"/>
      <c r="C116" s="120"/>
      <c r="D116" s="120"/>
    </row>
    <row r="117" spans="1:4" x14ac:dyDescent="0.15">
      <c r="A117" s="120"/>
      <c r="B117" s="120"/>
      <c r="C117" s="120"/>
      <c r="D117" s="120"/>
    </row>
    <row r="118" spans="1:4" x14ac:dyDescent="0.15">
      <c r="A118" s="120"/>
      <c r="B118" s="120"/>
      <c r="C118" s="120"/>
      <c r="D118" s="120"/>
    </row>
    <row r="119" spans="1:4" x14ac:dyDescent="0.15">
      <c r="A119" s="120"/>
      <c r="B119" s="120"/>
      <c r="C119" s="120"/>
      <c r="D119" s="120"/>
    </row>
    <row r="120" spans="1:4" x14ac:dyDescent="0.15">
      <c r="A120" s="120"/>
      <c r="B120" s="120"/>
      <c r="C120" s="120"/>
      <c r="D120" s="120"/>
    </row>
    <row r="121" spans="1:4" x14ac:dyDescent="0.15">
      <c r="A121" s="120"/>
      <c r="B121" s="120"/>
      <c r="C121" s="120"/>
      <c r="D121" s="120"/>
    </row>
    <row r="122" spans="1:4" x14ac:dyDescent="0.15">
      <c r="A122" s="120"/>
      <c r="B122" s="120"/>
      <c r="C122" s="120"/>
      <c r="D122" s="120"/>
    </row>
    <row r="123" spans="1:4" x14ac:dyDescent="0.15">
      <c r="A123" s="120"/>
      <c r="B123" s="120"/>
      <c r="C123" s="120"/>
      <c r="D123" s="120"/>
    </row>
    <row r="124" spans="1:4" x14ac:dyDescent="0.15">
      <c r="A124" s="120"/>
      <c r="B124" s="120"/>
      <c r="C124" s="120"/>
      <c r="D124" s="120"/>
    </row>
    <row r="125" spans="1:4" x14ac:dyDescent="0.15">
      <c r="A125" s="120"/>
      <c r="B125" s="120"/>
      <c r="C125" s="120"/>
      <c r="D125" s="120"/>
    </row>
    <row r="126" spans="1:4" x14ac:dyDescent="0.15">
      <c r="A126" s="120"/>
      <c r="B126" s="120"/>
      <c r="C126" s="120"/>
      <c r="D126" s="120"/>
    </row>
    <row r="127" spans="1:4" x14ac:dyDescent="0.15">
      <c r="A127" s="120"/>
      <c r="B127" s="120"/>
      <c r="C127" s="120"/>
      <c r="D127" s="120"/>
    </row>
    <row r="128" spans="1:4" x14ac:dyDescent="0.15">
      <c r="A128" s="120"/>
      <c r="B128" s="120"/>
      <c r="C128" s="120"/>
      <c r="D128" s="120"/>
    </row>
    <row r="129" spans="1:4" x14ac:dyDescent="0.15">
      <c r="A129" s="120"/>
      <c r="B129" s="120"/>
      <c r="C129" s="120"/>
      <c r="D129" s="120"/>
    </row>
    <row r="130" spans="1:4" x14ac:dyDescent="0.15">
      <c r="A130" s="120"/>
      <c r="B130" s="120"/>
      <c r="C130" s="120"/>
      <c r="D130" s="120"/>
    </row>
    <row r="131" spans="1:4" x14ac:dyDescent="0.15">
      <c r="A131" s="120"/>
      <c r="B131" s="120"/>
      <c r="C131" s="120"/>
      <c r="D131" s="120"/>
    </row>
    <row r="132" spans="1:4" x14ac:dyDescent="0.15">
      <c r="A132" s="120"/>
      <c r="B132" s="120"/>
      <c r="C132" s="120"/>
      <c r="D132" s="120"/>
    </row>
    <row r="133" spans="1:4" x14ac:dyDescent="0.15">
      <c r="A133" s="120"/>
      <c r="B133" s="120"/>
      <c r="C133" s="120"/>
      <c r="D133" s="120"/>
    </row>
    <row r="134" spans="1:4" x14ac:dyDescent="0.15">
      <c r="A134" s="120"/>
      <c r="B134" s="120"/>
      <c r="C134" s="120"/>
      <c r="D134" s="120"/>
    </row>
    <row r="135" spans="1:4" x14ac:dyDescent="0.15">
      <c r="A135" s="120"/>
      <c r="B135" s="120"/>
      <c r="C135" s="120"/>
      <c r="D135" s="120"/>
    </row>
    <row r="136" spans="1:4" x14ac:dyDescent="0.15">
      <c r="A136" s="120"/>
      <c r="B136" s="120"/>
      <c r="C136" s="120"/>
      <c r="D136" s="120"/>
    </row>
    <row r="137" spans="1:4" x14ac:dyDescent="0.15">
      <c r="A137" s="120"/>
      <c r="B137" s="120"/>
      <c r="C137" s="120"/>
      <c r="D137" s="120"/>
    </row>
    <row r="138" spans="1:4" x14ac:dyDescent="0.15">
      <c r="A138" s="120"/>
      <c r="B138" s="120"/>
      <c r="C138" s="120"/>
      <c r="D138" s="120"/>
    </row>
    <row r="139" spans="1:4" x14ac:dyDescent="0.15">
      <c r="A139" s="120"/>
      <c r="B139" s="120"/>
      <c r="C139" s="120"/>
      <c r="D139" s="120"/>
    </row>
    <row r="140" spans="1:4" x14ac:dyDescent="0.15">
      <c r="A140" s="120"/>
      <c r="B140" s="120"/>
      <c r="C140" s="120"/>
      <c r="D140" s="120"/>
    </row>
    <row r="141" spans="1:4" x14ac:dyDescent="0.15">
      <c r="A141" s="120"/>
      <c r="B141" s="120"/>
      <c r="C141" s="120"/>
      <c r="D141" s="120"/>
    </row>
    <row r="142" spans="1:4" x14ac:dyDescent="0.15">
      <c r="A142" s="120"/>
      <c r="B142" s="120"/>
      <c r="C142" s="120"/>
      <c r="D142" s="120"/>
    </row>
    <row r="143" spans="1:4" x14ac:dyDescent="0.15">
      <c r="A143" s="120"/>
      <c r="B143" s="120"/>
      <c r="C143" s="120"/>
      <c r="D143" s="120"/>
    </row>
    <row r="144" spans="1:4" x14ac:dyDescent="0.15">
      <c r="A144" s="120"/>
      <c r="B144" s="120"/>
      <c r="C144" s="120"/>
      <c r="D144" s="120"/>
    </row>
    <row r="145" spans="1:4" x14ac:dyDescent="0.15">
      <c r="A145" s="120"/>
      <c r="B145" s="120"/>
      <c r="C145" s="120"/>
      <c r="D145" s="120"/>
    </row>
    <row r="146" spans="1:4" x14ac:dyDescent="0.15">
      <c r="A146" s="120"/>
      <c r="B146" s="120"/>
      <c r="C146" s="120"/>
      <c r="D146" s="120"/>
    </row>
    <row r="147" spans="1:4" x14ac:dyDescent="0.15">
      <c r="A147" s="120"/>
      <c r="B147" s="120"/>
      <c r="C147" s="120"/>
      <c r="D147" s="120"/>
    </row>
    <row r="148" spans="1:4" x14ac:dyDescent="0.15">
      <c r="A148" s="120"/>
      <c r="B148" s="120"/>
      <c r="C148" s="120"/>
      <c r="D148" s="120"/>
    </row>
    <row r="149" spans="1:4" x14ac:dyDescent="0.15">
      <c r="A149" s="120"/>
      <c r="B149" s="120"/>
      <c r="C149" s="120"/>
      <c r="D149" s="120"/>
    </row>
    <row r="150" spans="1:4" x14ac:dyDescent="0.15">
      <c r="A150" s="120"/>
      <c r="B150" s="120"/>
      <c r="C150" s="120"/>
      <c r="D150" s="120"/>
    </row>
    <row r="151" spans="1:4" x14ac:dyDescent="0.15">
      <c r="A151" s="120"/>
      <c r="B151" s="120"/>
      <c r="C151" s="120"/>
      <c r="D151" s="120"/>
    </row>
    <row r="152" spans="1:4" x14ac:dyDescent="0.15">
      <c r="A152" s="120"/>
      <c r="B152" s="120"/>
      <c r="C152" s="120"/>
      <c r="D152" s="120"/>
    </row>
    <row r="153" spans="1:4" x14ac:dyDescent="0.15">
      <c r="A153" s="120"/>
      <c r="B153" s="120"/>
      <c r="C153" s="120"/>
      <c r="D153" s="120"/>
    </row>
    <row r="154" spans="1:4" x14ac:dyDescent="0.15">
      <c r="A154" s="120"/>
      <c r="B154" s="120"/>
      <c r="C154" s="120"/>
      <c r="D154" s="120"/>
    </row>
    <row r="155" spans="1:4" x14ac:dyDescent="0.15">
      <c r="A155" s="120"/>
      <c r="B155" s="120"/>
      <c r="C155" s="120"/>
      <c r="D155" s="120"/>
    </row>
    <row r="156" spans="1:4" x14ac:dyDescent="0.15">
      <c r="A156" s="120"/>
      <c r="B156" s="120"/>
      <c r="C156" s="120"/>
      <c r="D156" s="120"/>
    </row>
    <row r="157" spans="1:4" x14ac:dyDescent="0.15">
      <c r="A157" s="120"/>
      <c r="B157" s="120"/>
      <c r="C157" s="120"/>
      <c r="D157" s="120"/>
    </row>
    <row r="158" spans="1:4" x14ac:dyDescent="0.15">
      <c r="A158" s="120"/>
      <c r="B158" s="120"/>
      <c r="C158" s="120"/>
      <c r="D158" s="120"/>
    </row>
    <row r="159" spans="1:4" x14ac:dyDescent="0.15">
      <c r="A159" s="120"/>
      <c r="B159" s="120"/>
      <c r="C159" s="120"/>
      <c r="D159" s="120"/>
    </row>
    <row r="160" spans="1:4" x14ac:dyDescent="0.15">
      <c r="A160" s="120"/>
      <c r="B160" s="120"/>
      <c r="C160" s="120"/>
      <c r="D160" s="120"/>
    </row>
    <row r="161" spans="1:4" x14ac:dyDescent="0.15">
      <c r="A161" s="120"/>
      <c r="B161" s="120"/>
      <c r="C161" s="120"/>
      <c r="D161" s="120"/>
    </row>
    <row r="162" spans="1:4" x14ac:dyDescent="0.15">
      <c r="A162" s="120"/>
      <c r="B162" s="120"/>
      <c r="C162" s="120"/>
      <c r="D162" s="120"/>
    </row>
    <row r="163" spans="1:4" x14ac:dyDescent="0.15">
      <c r="A163" s="120"/>
      <c r="B163" s="120"/>
      <c r="C163" s="120"/>
      <c r="D163" s="120"/>
    </row>
    <row r="164" spans="1:4" x14ac:dyDescent="0.15">
      <c r="A164" s="120"/>
      <c r="B164" s="120"/>
      <c r="C164" s="120"/>
      <c r="D164" s="120"/>
    </row>
    <row r="165" spans="1:4" x14ac:dyDescent="0.15">
      <c r="A165" s="120"/>
      <c r="B165" s="120"/>
      <c r="C165" s="120"/>
      <c r="D165" s="120"/>
    </row>
    <row r="166" spans="1:4" x14ac:dyDescent="0.15">
      <c r="A166" s="120"/>
      <c r="B166" s="120"/>
      <c r="C166" s="120"/>
      <c r="D166" s="120"/>
    </row>
    <row r="167" spans="1:4" x14ac:dyDescent="0.15">
      <c r="A167" s="120"/>
      <c r="B167" s="120"/>
      <c r="C167" s="120"/>
      <c r="D167" s="120"/>
    </row>
    <row r="168" spans="1:4" x14ac:dyDescent="0.15">
      <c r="A168" s="120"/>
      <c r="B168" s="120"/>
      <c r="C168" s="120"/>
      <c r="D168" s="120"/>
    </row>
    <row r="169" spans="1:4" x14ac:dyDescent="0.15">
      <c r="A169" s="120"/>
      <c r="B169" s="120"/>
      <c r="C169" s="120"/>
      <c r="D169" s="120"/>
    </row>
    <row r="170" spans="1:4" x14ac:dyDescent="0.15">
      <c r="A170" s="120"/>
      <c r="B170" s="120"/>
      <c r="C170" s="120"/>
      <c r="D170" s="120"/>
    </row>
    <row r="171" spans="1:4" x14ac:dyDescent="0.15">
      <c r="A171" s="120"/>
      <c r="B171" s="120"/>
      <c r="C171" s="120"/>
      <c r="D171" s="120"/>
    </row>
    <row r="172" spans="1:4" x14ac:dyDescent="0.15">
      <c r="A172" s="120"/>
      <c r="B172" s="120"/>
      <c r="C172" s="120"/>
      <c r="D172" s="120"/>
    </row>
    <row r="173" spans="1:4" x14ac:dyDescent="0.15">
      <c r="A173" s="120"/>
      <c r="B173" s="120"/>
      <c r="C173" s="120"/>
      <c r="D173" s="120"/>
    </row>
    <row r="174" spans="1:4" x14ac:dyDescent="0.15">
      <c r="A174" s="120"/>
      <c r="B174" s="120"/>
      <c r="C174" s="120"/>
      <c r="D174" s="120"/>
    </row>
    <row r="175" spans="1:4" x14ac:dyDescent="0.15">
      <c r="A175" s="120"/>
      <c r="B175" s="120"/>
      <c r="C175" s="120"/>
      <c r="D175" s="120"/>
    </row>
    <row r="176" spans="1:4" x14ac:dyDescent="0.15">
      <c r="A176" s="120"/>
      <c r="B176" s="120"/>
      <c r="C176" s="120"/>
      <c r="D176" s="120"/>
    </row>
    <row r="177" spans="1:4" x14ac:dyDescent="0.15">
      <c r="A177" s="120"/>
      <c r="B177" s="120"/>
      <c r="C177" s="120"/>
      <c r="D177" s="120"/>
    </row>
    <row r="178" spans="1:4" x14ac:dyDescent="0.15">
      <c r="A178" s="120"/>
      <c r="B178" s="120"/>
      <c r="C178" s="120"/>
      <c r="D178" s="120"/>
    </row>
    <row r="179" spans="1:4" x14ac:dyDescent="0.15">
      <c r="A179" s="120"/>
      <c r="B179" s="120"/>
      <c r="C179" s="120"/>
      <c r="D179" s="120"/>
    </row>
  </sheetData>
  <mergeCells count="4">
    <mergeCell ref="A4:B4"/>
    <mergeCell ref="A5:A8"/>
    <mergeCell ref="A9:A12"/>
    <mergeCell ref="A13:B13"/>
  </mergeCells>
  <phoneticPr fontId="1"/>
  <pageMargins left="0.74803149606299213" right="0.74803149606299213" top="0.98425196850393704" bottom="0.62992125984251968" header="0.59055118110236227" footer="0.51181102362204722"/>
  <pageSetup paperSize="9" firstPageNumber="158" orientation="portrait" useFirstPageNumber="1" r:id="rId1"/>
  <headerFooter scaleWithDoc="0">
    <oddHeader>&amp;L&amp;"HGPｺﾞｼｯｸM,ﾒﾃﾞｨｳﾑ"9教育－7社会教育
&amp;14　7　富士見ガーデンビーチ入場者数</oddHeader>
    <evenFooter>&amp;C－ &amp;P －&amp;R9-6-1
9-6-2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7"/>
  <sheetViews>
    <sheetView showGridLines="0" view="pageBreakPreview" topLeftCell="A4" zoomScaleNormal="100" zoomScaleSheetLayoutView="100" workbookViewId="0">
      <selection activeCell="A13" sqref="A13"/>
    </sheetView>
  </sheetViews>
  <sheetFormatPr defaultRowHeight="13.5" x14ac:dyDescent="0.15"/>
  <cols>
    <col min="1" max="1" width="20.375" style="119" customWidth="1"/>
    <col min="2" max="2" width="14" style="119" customWidth="1"/>
    <col min="3" max="3" width="12.5" style="119" customWidth="1"/>
    <col min="4" max="4" width="10.5" style="119" bestFit="1" customWidth="1"/>
    <col min="5" max="5" width="14.875" style="119" customWidth="1"/>
    <col min="6" max="6" width="15.875" style="119" customWidth="1"/>
    <col min="7" max="7" width="7.625" style="119" customWidth="1"/>
    <col min="8" max="8" width="7.25" style="119" customWidth="1"/>
    <col min="9" max="16384" width="9" style="119"/>
  </cols>
  <sheetData>
    <row r="1" spans="1:9" s="3" customFormat="1" ht="13.5" customHeight="1" x14ac:dyDescent="0.15">
      <c r="A1" s="1" t="s">
        <v>0</v>
      </c>
    </row>
    <row r="2" spans="1:9" ht="17.25" customHeight="1" x14ac:dyDescent="0.15">
      <c r="A2" s="307" t="s">
        <v>430</v>
      </c>
      <c r="B2" s="143"/>
      <c r="C2" s="143"/>
    </row>
    <row r="3" spans="1:9" s="124" customFormat="1" ht="12.75" customHeight="1" thickBot="1" x14ac:dyDescent="0.2">
      <c r="A3" s="306"/>
      <c r="B3" s="306"/>
      <c r="C3" s="306"/>
      <c r="D3" s="306"/>
      <c r="E3" s="306"/>
      <c r="F3" s="100" t="s">
        <v>429</v>
      </c>
      <c r="G3" s="268"/>
      <c r="H3" s="268"/>
      <c r="I3" s="268"/>
    </row>
    <row r="4" spans="1:9" s="124" customFormat="1" ht="60" customHeight="1" x14ac:dyDescent="0.15">
      <c r="A4" s="305" t="s">
        <v>428</v>
      </c>
      <c r="B4" s="305" t="s">
        <v>427</v>
      </c>
      <c r="C4" s="304" t="s">
        <v>426</v>
      </c>
      <c r="D4" s="304" t="s">
        <v>425</v>
      </c>
      <c r="E4" s="303" t="s">
        <v>424</v>
      </c>
      <c r="F4" s="274" t="s">
        <v>423</v>
      </c>
      <c r="G4" s="302"/>
      <c r="H4" s="268"/>
      <c r="I4" s="268"/>
    </row>
    <row r="5" spans="1:9" s="124" customFormat="1" ht="32.25" customHeight="1" x14ac:dyDescent="0.15">
      <c r="A5" s="301" t="s">
        <v>422</v>
      </c>
      <c r="B5" s="300">
        <v>2781</v>
      </c>
      <c r="C5" s="298">
        <v>1765</v>
      </c>
      <c r="D5" s="299">
        <v>63.5</v>
      </c>
      <c r="E5" s="298">
        <v>2283</v>
      </c>
      <c r="F5" s="297">
        <v>34260</v>
      </c>
      <c r="G5" s="285"/>
      <c r="H5" s="223"/>
      <c r="I5" s="268"/>
    </row>
    <row r="6" spans="1:9" s="124" customFormat="1" ht="32.25" customHeight="1" x14ac:dyDescent="0.15">
      <c r="A6" s="296" t="s">
        <v>421</v>
      </c>
      <c r="B6" s="294">
        <v>856</v>
      </c>
      <c r="C6" s="292">
        <v>618</v>
      </c>
      <c r="D6" s="293">
        <v>72.2</v>
      </c>
      <c r="E6" s="292">
        <v>1100</v>
      </c>
      <c r="F6" s="291">
        <v>38003</v>
      </c>
      <c r="G6" s="223"/>
      <c r="H6" s="223"/>
      <c r="I6" s="268"/>
    </row>
    <row r="7" spans="1:9" s="124" customFormat="1" ht="32.25" customHeight="1" x14ac:dyDescent="0.15">
      <c r="A7" s="296" t="s">
        <v>420</v>
      </c>
      <c r="B7" s="294">
        <v>69</v>
      </c>
      <c r="C7" s="292">
        <v>58</v>
      </c>
      <c r="D7" s="293">
        <v>84.1</v>
      </c>
      <c r="E7" s="292">
        <v>58</v>
      </c>
      <c r="F7" s="291">
        <v>814</v>
      </c>
      <c r="G7" s="285"/>
      <c r="H7" s="223"/>
      <c r="I7" s="268"/>
    </row>
    <row r="8" spans="1:9" s="124" customFormat="1" ht="32.25" customHeight="1" x14ac:dyDescent="0.15">
      <c r="A8" s="295" t="s">
        <v>419</v>
      </c>
      <c r="B8" s="294">
        <v>173</v>
      </c>
      <c r="C8" s="292">
        <v>112</v>
      </c>
      <c r="D8" s="293">
        <v>64.7</v>
      </c>
      <c r="E8" s="292">
        <v>108</v>
      </c>
      <c r="F8" s="291">
        <v>1029</v>
      </c>
      <c r="G8" s="223"/>
      <c r="H8" s="223"/>
      <c r="I8" s="268"/>
    </row>
    <row r="9" spans="1:9" s="124" customFormat="1" ht="32.25" customHeight="1" x14ac:dyDescent="0.15">
      <c r="A9" s="295" t="s">
        <v>418</v>
      </c>
      <c r="B9" s="294">
        <v>165</v>
      </c>
      <c r="C9" s="292">
        <v>7</v>
      </c>
      <c r="D9" s="293">
        <v>4.2</v>
      </c>
      <c r="E9" s="292">
        <v>7</v>
      </c>
      <c r="F9" s="291">
        <v>279</v>
      </c>
      <c r="G9" s="223"/>
      <c r="H9" s="223"/>
      <c r="I9" s="268"/>
    </row>
    <row r="10" spans="1:9" s="124" customFormat="1" ht="32.25" customHeight="1" thickBot="1" x14ac:dyDescent="0.2">
      <c r="A10" s="290" t="s">
        <v>417</v>
      </c>
      <c r="B10" s="289">
        <v>0</v>
      </c>
      <c r="C10" s="287">
        <v>0</v>
      </c>
      <c r="D10" s="288">
        <v>0</v>
      </c>
      <c r="E10" s="287">
        <v>0</v>
      </c>
      <c r="F10" s="286">
        <v>0</v>
      </c>
      <c r="G10" s="285"/>
      <c r="H10" s="223"/>
      <c r="I10" s="268"/>
    </row>
    <row r="11" spans="1:9" s="124" customFormat="1" ht="32.25" customHeight="1" thickTop="1" thickBot="1" x14ac:dyDescent="0.2">
      <c r="A11" s="284" t="s">
        <v>416</v>
      </c>
      <c r="B11" s="283">
        <f>SUM(B5:B10)</f>
        <v>4044</v>
      </c>
      <c r="C11" s="281">
        <f>SUM(C5:C10)</f>
        <v>2560</v>
      </c>
      <c r="D11" s="282">
        <v>63.3</v>
      </c>
      <c r="E11" s="281">
        <f>SUM(E5:E10)</f>
        <v>3556</v>
      </c>
      <c r="F11" s="280">
        <f>SUM(F5:F10)</f>
        <v>74385</v>
      </c>
      <c r="G11" s="223"/>
      <c r="H11" s="223"/>
    </row>
    <row r="12" spans="1:9" s="124" customFormat="1" ht="15.75" customHeight="1" x14ac:dyDescent="0.15">
      <c r="A12" s="71" t="s">
        <v>415</v>
      </c>
      <c r="B12" s="267"/>
      <c r="C12" s="267"/>
      <c r="D12" s="223"/>
      <c r="F12" s="268"/>
      <c r="G12" s="268"/>
      <c r="H12" s="268"/>
      <c r="I12" s="268"/>
    </row>
    <row r="13" spans="1:9" x14ac:dyDescent="0.15">
      <c r="A13" s="120"/>
      <c r="B13" s="120"/>
      <c r="C13" s="120"/>
      <c r="E13" s="120"/>
      <c r="F13" s="120"/>
      <c r="G13" s="120"/>
      <c r="H13" s="120"/>
      <c r="I13" s="120"/>
    </row>
    <row r="14" spans="1:9" x14ac:dyDescent="0.15">
      <c r="A14" s="120"/>
      <c r="B14" s="120"/>
      <c r="C14" s="120"/>
      <c r="D14" s="120"/>
      <c r="E14" s="120"/>
      <c r="F14" s="120"/>
      <c r="G14" s="120"/>
      <c r="H14" s="120"/>
      <c r="I14" s="120"/>
    </row>
    <row r="15" spans="1:9" x14ac:dyDescent="0.15">
      <c r="A15" s="120"/>
      <c r="B15" s="120"/>
      <c r="C15" s="120"/>
      <c r="D15" s="120"/>
      <c r="E15" s="120"/>
      <c r="F15" s="120"/>
      <c r="G15" s="120"/>
      <c r="H15" s="120"/>
      <c r="I15" s="120"/>
    </row>
    <row r="16" spans="1:9" x14ac:dyDescent="0.15">
      <c r="A16" s="120"/>
    </row>
    <row r="17" spans="1:1" x14ac:dyDescent="0.15">
      <c r="A17" s="120"/>
    </row>
    <row r="18" spans="1:1" x14ac:dyDescent="0.15">
      <c r="A18" s="120"/>
    </row>
    <row r="19" spans="1:1" x14ac:dyDescent="0.15">
      <c r="A19" s="120"/>
    </row>
    <row r="20" spans="1:1" x14ac:dyDescent="0.15">
      <c r="A20" s="120"/>
    </row>
    <row r="21" spans="1:1" x14ac:dyDescent="0.15">
      <c r="A21" s="120"/>
    </row>
    <row r="22" spans="1:1" x14ac:dyDescent="0.15">
      <c r="A22" s="120"/>
    </row>
    <row r="23" spans="1:1" x14ac:dyDescent="0.15">
      <c r="A23" s="120"/>
    </row>
    <row r="24" spans="1:1" x14ac:dyDescent="0.15">
      <c r="A24" s="120"/>
    </row>
    <row r="25" spans="1:1" x14ac:dyDescent="0.15">
      <c r="A25" s="120"/>
    </row>
    <row r="26" spans="1:1" x14ac:dyDescent="0.15">
      <c r="A26" s="120"/>
    </row>
    <row r="27" spans="1:1" x14ac:dyDescent="0.15">
      <c r="A27" s="120"/>
    </row>
    <row r="28" spans="1:1" x14ac:dyDescent="0.15">
      <c r="A28" s="120"/>
    </row>
    <row r="29" spans="1:1" x14ac:dyDescent="0.15">
      <c r="A29" s="120"/>
    </row>
    <row r="30" spans="1:1" x14ac:dyDescent="0.15">
      <c r="A30" s="120"/>
    </row>
    <row r="31" spans="1:1" x14ac:dyDescent="0.15">
      <c r="A31" s="120"/>
    </row>
    <row r="32" spans="1:1" x14ac:dyDescent="0.15">
      <c r="A32" s="120"/>
    </row>
    <row r="33" spans="1:1" x14ac:dyDescent="0.15">
      <c r="A33" s="120"/>
    </row>
    <row r="34" spans="1:1" x14ac:dyDescent="0.15">
      <c r="A34" s="120"/>
    </row>
    <row r="35" spans="1:1" x14ac:dyDescent="0.15">
      <c r="A35" s="120"/>
    </row>
    <row r="36" spans="1:1" x14ac:dyDescent="0.15">
      <c r="A36" s="120"/>
    </row>
    <row r="37" spans="1:1" x14ac:dyDescent="0.15">
      <c r="A37" s="120"/>
    </row>
  </sheetData>
  <phoneticPr fontId="1"/>
  <pageMargins left="0.74803149606299213" right="0.74803149606299213" top="0.98425196850393704" bottom="0.98425196850393704" header="0.59055118110236227" footer="0.51181102362204722"/>
  <pageSetup paperSize="9" scale="98" firstPageNumber="158" orientation="portrait" useFirstPageNumber="1" r:id="rId1"/>
  <headerFooter scaleWithDoc="0">
    <oddHeader>&amp;L&amp;"HGPｺﾞｼｯｸM,ﾒﾃﾞｨｳﾑ"9教育－7社会教育
&amp;14　8　学校開放利用状況</oddHeader>
    <evenFooter>&amp;C－ &amp;P －&amp;R9-6-1
9-6-2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42"/>
  <sheetViews>
    <sheetView showGridLines="0" view="pageBreakPreview" topLeftCell="A4" zoomScaleNormal="100" zoomScaleSheetLayoutView="100" workbookViewId="0">
      <selection activeCell="B23" sqref="B23"/>
    </sheetView>
  </sheetViews>
  <sheetFormatPr defaultRowHeight="13.5" x14ac:dyDescent="0.15"/>
  <cols>
    <col min="1" max="1" width="22.75" style="308" customWidth="1"/>
    <col min="2" max="2" width="28.375" style="308" customWidth="1"/>
    <col min="3" max="3" width="16.25" style="308" customWidth="1"/>
    <col min="4" max="4" width="15.5" style="308" customWidth="1"/>
    <col min="5" max="5" width="14" style="308" customWidth="1"/>
    <col min="6" max="6" width="25.625" style="308" customWidth="1"/>
    <col min="7" max="7" width="11.875" style="308" customWidth="1"/>
    <col min="8" max="8" width="25.625" style="308" customWidth="1"/>
    <col min="9" max="9" width="12.625" style="308" customWidth="1"/>
    <col min="10" max="16384" width="9" style="308"/>
  </cols>
  <sheetData>
    <row r="1" spans="1:4" x14ac:dyDescent="0.15">
      <c r="A1" s="1" t="s">
        <v>0</v>
      </c>
      <c r="B1" s="324"/>
      <c r="C1" s="324"/>
      <c r="D1" s="324"/>
    </row>
    <row r="2" spans="1:4" ht="17.25" customHeight="1" x14ac:dyDescent="0.15">
      <c r="A2" s="408" t="s">
        <v>471</v>
      </c>
      <c r="B2" s="409"/>
      <c r="C2" s="409"/>
      <c r="D2" s="409"/>
    </row>
    <row r="3" spans="1:4" ht="12.75" customHeight="1" thickBot="1" x14ac:dyDescent="0.2"/>
    <row r="4" spans="1:4" s="310" customFormat="1" ht="33" customHeight="1" x14ac:dyDescent="0.15">
      <c r="A4" s="211" t="s">
        <v>367</v>
      </c>
      <c r="B4" s="322" t="s">
        <v>470</v>
      </c>
      <c r="C4" s="321"/>
    </row>
    <row r="5" spans="1:4" s="310" customFormat="1" ht="21" customHeight="1" x14ac:dyDescent="0.15">
      <c r="A5" s="139" t="s">
        <v>362</v>
      </c>
      <c r="B5" s="320" t="s">
        <v>469</v>
      </c>
      <c r="C5" s="319"/>
    </row>
    <row r="6" spans="1:4" s="310" customFormat="1" ht="15" customHeight="1" x14ac:dyDescent="0.15">
      <c r="A6" s="410" t="s">
        <v>468</v>
      </c>
      <c r="B6" s="385" t="s">
        <v>467</v>
      </c>
      <c r="C6" s="384"/>
    </row>
    <row r="7" spans="1:4" s="310" customFormat="1" ht="15" customHeight="1" x14ac:dyDescent="0.15">
      <c r="A7" s="375"/>
      <c r="B7" s="387" t="s">
        <v>466</v>
      </c>
      <c r="C7" s="386"/>
    </row>
    <row r="8" spans="1:4" s="310" customFormat="1" ht="15" customHeight="1" x14ac:dyDescent="0.15">
      <c r="A8" s="376"/>
      <c r="B8" s="390" t="s">
        <v>465</v>
      </c>
      <c r="C8" s="389"/>
    </row>
    <row r="9" spans="1:4" s="310" customFormat="1" ht="33" customHeight="1" x14ac:dyDescent="0.15">
      <c r="A9" s="139" t="s">
        <v>347</v>
      </c>
      <c r="B9" s="317" t="s">
        <v>464</v>
      </c>
      <c r="C9" s="316"/>
    </row>
    <row r="10" spans="1:4" s="310" customFormat="1" ht="33" customHeight="1" x14ac:dyDescent="0.15">
      <c r="A10" s="207" t="s">
        <v>344</v>
      </c>
      <c r="B10" s="381" t="s">
        <v>463</v>
      </c>
      <c r="C10" s="383"/>
    </row>
    <row r="11" spans="1:4" s="310" customFormat="1" ht="33" customHeight="1" x14ac:dyDescent="0.15">
      <c r="A11" s="207" t="s">
        <v>339</v>
      </c>
      <c r="B11" s="381" t="s">
        <v>462</v>
      </c>
      <c r="C11" s="383"/>
    </row>
    <row r="12" spans="1:4" s="310" customFormat="1" ht="15" customHeight="1" x14ac:dyDescent="0.15">
      <c r="A12" s="139" t="s">
        <v>94</v>
      </c>
      <c r="B12" s="315"/>
      <c r="C12" s="186"/>
    </row>
    <row r="13" spans="1:4" s="310" customFormat="1" ht="15" customHeight="1" x14ac:dyDescent="0.15">
      <c r="A13" s="203"/>
      <c r="B13" s="314" t="s">
        <v>461</v>
      </c>
      <c r="C13" s="186" t="s">
        <v>460</v>
      </c>
    </row>
    <row r="14" spans="1:4" s="310" customFormat="1" ht="15" customHeight="1" x14ac:dyDescent="0.15">
      <c r="A14" s="203"/>
      <c r="B14" s="314" t="s">
        <v>459</v>
      </c>
      <c r="C14" s="186" t="s">
        <v>458</v>
      </c>
    </row>
    <row r="15" spans="1:4" s="310" customFormat="1" ht="15" customHeight="1" x14ac:dyDescent="0.15">
      <c r="A15" s="203"/>
      <c r="B15" s="314" t="s">
        <v>457</v>
      </c>
      <c r="C15" s="186" t="s">
        <v>456</v>
      </c>
    </row>
    <row r="16" spans="1:4" s="310" customFormat="1" ht="15" customHeight="1" x14ac:dyDescent="0.15">
      <c r="A16" s="203"/>
      <c r="B16" s="314" t="s">
        <v>455</v>
      </c>
      <c r="C16" s="186" t="s">
        <v>454</v>
      </c>
    </row>
    <row r="17" spans="1:3" s="310" customFormat="1" ht="15" customHeight="1" x14ac:dyDescent="0.15">
      <c r="A17" s="203"/>
      <c r="B17" s="314" t="s">
        <v>449</v>
      </c>
      <c r="C17" s="186" t="s">
        <v>453</v>
      </c>
    </row>
    <row r="18" spans="1:3" s="310" customFormat="1" ht="15" customHeight="1" x14ac:dyDescent="0.15">
      <c r="A18" s="203"/>
      <c r="B18" s="314" t="s">
        <v>447</v>
      </c>
      <c r="C18" s="186" t="s">
        <v>452</v>
      </c>
    </row>
    <row r="19" spans="1:3" s="310" customFormat="1" ht="15" customHeight="1" x14ac:dyDescent="0.15">
      <c r="A19" s="203"/>
      <c r="B19" s="314" t="s">
        <v>451</v>
      </c>
      <c r="C19" s="186" t="s">
        <v>450</v>
      </c>
    </row>
    <row r="20" spans="1:3" s="310" customFormat="1" ht="15" customHeight="1" x14ac:dyDescent="0.15">
      <c r="A20" s="203"/>
      <c r="B20" s="314" t="s">
        <v>449</v>
      </c>
      <c r="C20" s="186" t="s">
        <v>448</v>
      </c>
    </row>
    <row r="21" spans="1:3" s="310" customFormat="1" ht="15" customHeight="1" x14ac:dyDescent="0.15">
      <c r="A21" s="203"/>
      <c r="B21" s="314" t="s">
        <v>447</v>
      </c>
      <c r="C21" s="186" t="s">
        <v>446</v>
      </c>
    </row>
    <row r="22" spans="1:3" s="310" customFormat="1" ht="15" customHeight="1" x14ac:dyDescent="0.15">
      <c r="A22" s="203"/>
      <c r="B22" s="314" t="s">
        <v>445</v>
      </c>
      <c r="C22" s="186" t="s">
        <v>444</v>
      </c>
    </row>
    <row r="23" spans="1:3" s="310" customFormat="1" ht="15" customHeight="1" x14ac:dyDescent="0.15">
      <c r="A23" s="203"/>
      <c r="B23" s="314" t="s">
        <v>443</v>
      </c>
      <c r="C23" s="186" t="s">
        <v>442</v>
      </c>
    </row>
    <row r="24" spans="1:3" s="310" customFormat="1" ht="15" customHeight="1" x14ac:dyDescent="0.15">
      <c r="A24" s="203"/>
      <c r="B24" s="314" t="s">
        <v>441</v>
      </c>
      <c r="C24" s="186" t="s">
        <v>440</v>
      </c>
    </row>
    <row r="25" spans="1:3" s="310" customFormat="1" ht="15" customHeight="1" x14ac:dyDescent="0.15">
      <c r="A25" s="203"/>
      <c r="B25" s="314" t="s">
        <v>439</v>
      </c>
      <c r="C25" s="186" t="s">
        <v>438</v>
      </c>
    </row>
    <row r="26" spans="1:3" s="310" customFormat="1" ht="15" customHeight="1" x14ac:dyDescent="0.15">
      <c r="A26" s="203"/>
      <c r="B26" s="314" t="s">
        <v>437</v>
      </c>
      <c r="C26" s="186" t="s">
        <v>435</v>
      </c>
    </row>
    <row r="27" spans="1:3" s="310" customFormat="1" ht="15" customHeight="1" x14ac:dyDescent="0.15">
      <c r="A27" s="203"/>
      <c r="B27" s="314" t="s">
        <v>436</v>
      </c>
      <c r="C27" s="186" t="s">
        <v>435</v>
      </c>
    </row>
    <row r="28" spans="1:3" s="310" customFormat="1" ht="15" customHeight="1" x14ac:dyDescent="0.15">
      <c r="A28" s="203"/>
      <c r="B28" s="314" t="s">
        <v>434</v>
      </c>
      <c r="C28" s="186" t="s">
        <v>433</v>
      </c>
    </row>
    <row r="29" spans="1:3" s="310" customFormat="1" ht="15" customHeight="1" x14ac:dyDescent="0.15">
      <c r="A29" s="203"/>
      <c r="B29" s="73"/>
      <c r="C29" s="186"/>
    </row>
    <row r="30" spans="1:3" s="310" customFormat="1" ht="25.5" customHeight="1" thickBot="1" x14ac:dyDescent="0.2">
      <c r="A30" s="313" t="s">
        <v>255</v>
      </c>
      <c r="B30" s="406" t="s">
        <v>432</v>
      </c>
      <c r="C30" s="407"/>
    </row>
    <row r="31" spans="1:3" s="310" customFormat="1" ht="15.75" customHeight="1" x14ac:dyDescent="0.15">
      <c r="A31" s="312" t="s">
        <v>431</v>
      </c>
      <c r="B31" s="312"/>
      <c r="C31" s="311"/>
    </row>
    <row r="32" spans="1:3" x14ac:dyDescent="0.15">
      <c r="A32" s="309"/>
      <c r="B32" s="309"/>
    </row>
    <row r="33" spans="1:1" x14ac:dyDescent="0.15">
      <c r="A33" s="309"/>
    </row>
    <row r="34" spans="1:1" x14ac:dyDescent="0.15">
      <c r="A34" s="309"/>
    </row>
    <row r="35" spans="1:1" x14ac:dyDescent="0.15">
      <c r="A35" s="309"/>
    </row>
    <row r="36" spans="1:1" x14ac:dyDescent="0.15">
      <c r="A36" s="309"/>
    </row>
    <row r="37" spans="1:1" x14ac:dyDescent="0.15">
      <c r="A37" s="309"/>
    </row>
    <row r="38" spans="1:1" x14ac:dyDescent="0.15">
      <c r="A38" s="309"/>
    </row>
    <row r="39" spans="1:1" x14ac:dyDescent="0.15">
      <c r="A39" s="309"/>
    </row>
    <row r="40" spans="1:1" x14ac:dyDescent="0.15">
      <c r="A40" s="309"/>
    </row>
    <row r="41" spans="1:1" x14ac:dyDescent="0.15">
      <c r="A41" s="309"/>
    </row>
    <row r="42" spans="1:1" x14ac:dyDescent="0.15">
      <c r="A42" s="309"/>
    </row>
  </sheetData>
  <mergeCells count="8">
    <mergeCell ref="B11:C11"/>
    <mergeCell ref="B30:C30"/>
    <mergeCell ref="A2:D2"/>
    <mergeCell ref="A6:A8"/>
    <mergeCell ref="B6:C6"/>
    <mergeCell ref="B7:C7"/>
    <mergeCell ref="B8:C8"/>
    <mergeCell ref="B10:C10"/>
  </mergeCells>
  <phoneticPr fontId="1"/>
  <pageMargins left="0.74803149606299213" right="0.74803149606299213" top="0.98425196850393704" bottom="0.62992125984251968" header="0.59055118110236227" footer="0.51181102362204722"/>
  <pageSetup paperSize="9" firstPageNumber="158" orientation="portrait" useFirstPageNumber="1" r:id="rId1"/>
  <headerFooter scaleWithDoc="0">
    <oddHeader>&amp;L&amp;"HGPｺﾞｼｯｸM,ﾒﾃﾞｨｳﾑ"9教育－7社会教育
&amp;14　9　文化芸術施設の概況</oddHeader>
    <evenFooter>&amp;C－ &amp;P －&amp;R9-6-1
9-6-2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9-7-1</vt:lpstr>
      <vt:lpstr>9-7-2</vt:lpstr>
      <vt:lpstr>9-7-3</vt:lpstr>
      <vt:lpstr>9-7-4</vt:lpstr>
      <vt:lpstr>9-7-5</vt:lpstr>
      <vt:lpstr>9-7-6</vt:lpstr>
      <vt:lpstr>9-7-7</vt:lpstr>
      <vt:lpstr>9-7-8</vt:lpstr>
      <vt:lpstr>9-7-9</vt:lpstr>
      <vt:lpstr>9-7-10</vt:lpstr>
      <vt:lpstr>'9-7-1'!Print_Area</vt:lpstr>
      <vt:lpstr>'9-7-10'!Print_Area</vt:lpstr>
      <vt:lpstr>'9-7-2'!Print_Area</vt:lpstr>
      <vt:lpstr>'9-7-3'!Print_Area</vt:lpstr>
      <vt:lpstr>'9-7-4'!Print_Area</vt:lpstr>
      <vt:lpstr>'9-7-5'!Print_Area</vt:lpstr>
      <vt:lpstr>'9-7-6'!Print_Area</vt:lpstr>
      <vt:lpstr>'9-7-7'!Print_Area</vt:lpstr>
      <vt:lpstr>'9-7-8'!Print_Area</vt:lpstr>
      <vt:lpstr>'9-7-9'!Print_Area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富士見市役所</cp:lastModifiedBy>
  <cp:lastPrinted>2022-03-31T01:14:36Z</cp:lastPrinted>
  <dcterms:created xsi:type="dcterms:W3CDTF">2020-12-09T08:53:50Z</dcterms:created>
  <dcterms:modified xsi:type="dcterms:W3CDTF">2022-03-31T01:14:43Z</dcterms:modified>
</cp:coreProperties>
</file>